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Klae\Documents\00_TU KL\01_U.EDU\U.EDU_2\00_EduTAP\00_eduTAP_WEB\06_UNTERRICHTSBEISPIELE\Biologie\01_Licht &amp; Schatten\02_Arbeitsblätter\02_Finale Versionen\04_RGB_Android_DV\"/>
    </mc:Choice>
  </mc:AlternateContent>
  <xr:revisionPtr revIDLastSave="0" documentId="13_ncr:1_{5B408DF3-B125-4005-8913-B50C3403D458}" xr6:coauthVersionLast="47" xr6:coauthVersionMax="47" xr10:uidLastSave="{00000000-0000-0000-0000-000000000000}"/>
  <bookViews>
    <workbookView xWindow="34725" yWindow="810" windowWidth="21600" windowHeight="11385" xr2:uid="{B83FD840-F792-4436-9552-A76E0F8B97B2}"/>
  </bookViews>
  <sheets>
    <sheet name="RGB-Messung" sheetId="4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3" i="43" l="1"/>
  <c r="F39" i="43" s="1"/>
  <c r="F33" i="43"/>
  <c r="F40" i="43" s="1"/>
  <c r="G33" i="43"/>
  <c r="F41" i="43" s="1"/>
  <c r="I33" i="43"/>
  <c r="J39" i="43" s="1"/>
  <c r="J33" i="43"/>
  <c r="J40" i="43" s="1"/>
  <c r="K33" i="43"/>
  <c r="J41" i="43" s="1"/>
  <c r="E59" i="43"/>
  <c r="F59" i="43"/>
  <c r="G59" i="43"/>
  <c r="I59" i="43"/>
  <c r="J59" i="43"/>
  <c r="K59" i="43"/>
  <c r="E60" i="43"/>
  <c r="F60" i="43"/>
  <c r="G60" i="43"/>
  <c r="I60" i="43"/>
  <c r="J60" i="43"/>
  <c r="K60" i="43"/>
  <c r="E61" i="43"/>
  <c r="F61" i="43"/>
  <c r="G61" i="43"/>
  <c r="I61" i="43"/>
  <c r="J61" i="43"/>
  <c r="K61" i="43"/>
  <c r="E62" i="43"/>
  <c r="F62" i="43"/>
  <c r="G62" i="43"/>
  <c r="I62" i="43"/>
  <c r="J62" i="43"/>
  <c r="K62" i="43"/>
  <c r="E63" i="43"/>
  <c r="F63" i="43"/>
  <c r="G63" i="43"/>
  <c r="I63" i="43"/>
  <c r="J63" i="43"/>
  <c r="K63" i="43"/>
  <c r="E64" i="43"/>
  <c r="F64" i="43"/>
  <c r="G64" i="43"/>
  <c r="I64" i="43"/>
  <c r="J64" i="43"/>
  <c r="K64" i="43"/>
  <c r="E65" i="43"/>
  <c r="F65" i="43"/>
  <c r="G65" i="43"/>
  <c r="I65" i="43"/>
  <c r="J65" i="43"/>
  <c r="K65" i="43"/>
  <c r="E66" i="43"/>
  <c r="F66" i="43"/>
  <c r="G66" i="43"/>
  <c r="I66" i="43"/>
  <c r="J66" i="43"/>
  <c r="K66" i="43"/>
  <c r="E70" i="43" l="1"/>
  <c r="F76" i="43" s="1"/>
  <c r="G70" i="43"/>
  <c r="F78" i="43" s="1"/>
  <c r="J70" i="43"/>
  <c r="J77" i="43" s="1"/>
  <c r="I70" i="43"/>
  <c r="J76" i="43" s="1"/>
  <c r="K70" i="43"/>
  <c r="J78" i="43" s="1"/>
  <c r="F70" i="43"/>
  <c r="F77" i="43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A4A1D33-2290-482D-B35D-FC9E564BF61D}" keepAlive="1" name="Abfrage - 2022-02-04_Rhododendron_1" description="Verbindung mit der Abfrage '2022-02-04_Rhododendron_1' in der Arbeitsmappe." type="5" refreshedVersion="0" background="1">
    <dbPr connection="Provider=Microsoft.Mashup.OleDb.1;Data Source=$Workbook$;Location=2022-02-04_Rhododendron_1;Extended Properties=&quot;&quot;" command="SELECT * FROM [2022-02-04_Rhododendron_1]"/>
  </connection>
  <connection id="2" xr16:uid="{07CD514E-5C4D-4B2F-BC98-741B095FB963}" keepAlive="1" name="Abfrage - Messdaten Schatten" description="Verbindung mit der Abfrage 'Messdaten Schatten' in der Arbeitsmappe." type="5" refreshedVersion="0" background="1">
    <dbPr connection="Provider=Microsoft.Mashup.OleDb.1;Data Source=$Workbook$;Location=&quot;Messdaten Schatten&quot;;Extended Properties=&quot;&quot;" command="SELECT * FROM [Messdaten Schatten]"/>
  </connection>
  <connection id="3" xr16:uid="{BF02D368-D4AB-4728-B1D6-4C6C57B17008}" keepAlive="1" name="Abfrage - Messdaten Schatten (2)" description="Verbindung mit der Abfrage 'Messdaten Schatten (2)' in der Arbeitsmappe." type="5" refreshedVersion="0" background="1">
    <dbPr connection="Provider=Microsoft.Mashup.OleDb.1;Data Source=$Workbook$;Location=&quot;Messdaten Schatten (2)&quot;;Extended Properties=&quot;&quot;" command="SELECT * FROM [Messdaten Schatten (2)]"/>
  </connection>
  <connection id="4" xr16:uid="{2F89EDD3-99B4-40E0-8929-B01D6A2C45B4}" keepAlive="1" name="Abfrage - Messdaten Schatten (3)" description="Verbindung mit der Abfrage 'Messdaten Schatten (3)' in der Arbeitsmappe." type="5" refreshedVersion="8" background="1" saveData="1">
    <dbPr connection="Provider=Microsoft.Mashup.OleDb.1;Data Source=$Workbook$;Location=&quot;Messdaten Schatten (3)&quot;;Extended Properties=&quot;&quot;" command="SELECT * FROM [Messdaten Schatten (3)]"/>
  </connection>
  <connection id="5" xr16:uid="{68CFEDD9-AF6E-4B14-B8D3-3D6F1269825E}" keepAlive="1" name="Abfrage - Schatten" description="Verbindung mit der Abfrage 'Schatten' in der Arbeitsmappe." type="5" refreshedVersion="0" background="1">
    <dbPr connection="Provider=Microsoft.Mashup.OleDb.1;Data Source=$Workbook$;Location=Schatten;Extended Properties=&quot;&quot;" command="SELECT * FROM [Schatten]"/>
  </connection>
  <connection id="6" xr16:uid="{71AA698B-1EB1-4C9B-B89E-BBB4D8BB0668}" keepAlive="1" name="Abfrage - Schatten (2)" description="Verbindung mit der Abfrage 'Schatten (2)' in der Arbeitsmappe." type="5" refreshedVersion="8" background="1" saveData="1">
    <dbPr connection="Provider=Microsoft.Mashup.OleDb.1;Data Source=$Workbook$;Location=&quot;Schatten (2)&quot;;Extended Properties=&quot;&quot;" command="SELECT * FROM [Schatten (2)]"/>
  </connection>
  <connection id="7" xr16:uid="{7FD31507-4EC2-4F96-954A-6B42BDAABC47}" keepAlive="1" name="Abfrage - Schatten (3)" description="Verbindung mit der Abfrage 'Schatten (3)' in der Arbeitsmappe." type="5" refreshedVersion="8" background="1" saveData="1">
    <dbPr connection="Provider=Microsoft.Mashup.OleDb.1;Data Source=$Workbook$;Location=&quot;Schatten (3)&quot;;Extended Properties=&quot;&quot;" command="SELECT * FROM [Schatten (3)]"/>
  </connection>
</connections>
</file>

<file path=xl/sharedStrings.xml><?xml version="1.0" encoding="utf-8"?>
<sst xmlns="http://schemas.openxmlformats.org/spreadsheetml/2006/main" count="52" uniqueCount="23">
  <si>
    <t>Rot-Wert</t>
  </si>
  <si>
    <t>Grün-Wert</t>
  </si>
  <si>
    <t>Blau-Wert</t>
  </si>
  <si>
    <t>R</t>
  </si>
  <si>
    <t>G</t>
  </si>
  <si>
    <t>B</t>
  </si>
  <si>
    <t>Blatt 1</t>
  </si>
  <si>
    <t>Blatt 2</t>
  </si>
  <si>
    <t>Blatt 3</t>
  </si>
  <si>
    <t>Blatt 4</t>
  </si>
  <si>
    <t>Blatt 5</t>
  </si>
  <si>
    <t>Blatt 6</t>
  </si>
  <si>
    <t>Blatt 7</t>
  </si>
  <si>
    <t>Blatt 8</t>
  </si>
  <si>
    <t xml:space="preserve">Transmission - Fotometrisch </t>
  </si>
  <si>
    <t>Mittelwert</t>
  </si>
  <si>
    <t>Transmissionmessung +  Bestimmung der Absroption</t>
  </si>
  <si>
    <t>Absorption</t>
  </si>
  <si>
    <t>Lichtquelle</t>
  </si>
  <si>
    <t>Messreihe beschattet</t>
  </si>
  <si>
    <t>Mittelwerte beschattet</t>
  </si>
  <si>
    <t>Messreihe sonnig</t>
  </si>
  <si>
    <t>Mittelwerte sonnig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</si>
</sst>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9900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24"/>
      <color rgb="FF002060"/>
      <name val="PT Sans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7F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4A10F"/>
        <bgColor indexed="64"/>
      </patternFill>
    </fill>
    <fill>
      <patternFill patternType="solid">
        <fgColor rgb="FF2E590E"/>
        <bgColor indexed="64"/>
      </patternFill>
    </fill>
    <fill>
      <patternFill patternType="solid">
        <fgColor theme="1" tint="0.499984740745262"/>
        <bgColor indexed="64"/>
      </patternFill>
    </fill>
  </fills>
  <borders count="6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indexed="64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auto="1"/>
      </right>
      <top style="thin">
        <color theme="9" tint="0.39997558519241921"/>
      </top>
      <bottom style="thin">
        <color theme="9" tint="0.3999755851924192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" fillId="0" borderId="0" xfId="0" applyFont="1"/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/>
    </xf>
    <xf numFmtId="0" fontId="8" fillId="0" borderId="0" xfId="0" applyFont="1"/>
    <xf numFmtId="0" fontId="0" fillId="0" borderId="0" xfId="0" applyAlignment="1">
      <alignment horizontal="right" vertical="top"/>
    </xf>
    <xf numFmtId="0" fontId="11" fillId="0" borderId="0" xfId="0" applyFont="1"/>
    <xf numFmtId="0" fontId="11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left"/>
    </xf>
    <xf numFmtId="0" fontId="10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1" fontId="4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right"/>
    </xf>
    <xf numFmtId="1" fontId="7" fillId="0" borderId="0" xfId="0" applyNumberFormat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7" fillId="3" borderId="2" xfId="0" applyFont="1" applyFill="1" applyBorder="1" applyAlignment="1">
      <alignment horizontal="right"/>
    </xf>
    <xf numFmtId="1" fontId="7" fillId="3" borderId="2" xfId="0" applyNumberFormat="1" applyFont="1" applyFill="1" applyBorder="1" applyAlignment="1">
      <alignment horizontal="right"/>
    </xf>
    <xf numFmtId="0" fontId="5" fillId="4" borderId="1" xfId="0" applyFont="1" applyFill="1" applyBorder="1" applyAlignment="1">
      <alignment horizontal="right"/>
    </xf>
    <xf numFmtId="1" fontId="5" fillId="4" borderId="1" xfId="0" applyNumberFormat="1" applyFont="1" applyFill="1" applyBorder="1" applyAlignment="1">
      <alignment horizontal="right"/>
    </xf>
    <xf numFmtId="1" fontId="8" fillId="4" borderId="1" xfId="0" applyNumberFormat="1" applyFont="1" applyFill="1" applyBorder="1"/>
    <xf numFmtId="1" fontId="8" fillId="4" borderId="0" xfId="0" applyNumberFormat="1" applyFont="1" applyFill="1"/>
    <xf numFmtId="1" fontId="8" fillId="4" borderId="2" xfId="0" applyNumberFormat="1" applyFont="1" applyFill="1" applyBorder="1"/>
    <xf numFmtId="0" fontId="5" fillId="4" borderId="0" xfId="0" applyFont="1" applyFill="1" applyAlignment="1">
      <alignment horizontal="left"/>
    </xf>
    <xf numFmtId="1" fontId="4" fillId="2" borderId="1" xfId="0" applyNumberFormat="1" applyFont="1" applyFill="1" applyBorder="1"/>
    <xf numFmtId="1" fontId="4" fillId="2" borderId="0" xfId="0" applyNumberFormat="1" applyFont="1" applyFill="1"/>
    <xf numFmtId="1" fontId="4" fillId="2" borderId="2" xfId="0" applyNumberFormat="1" applyFont="1" applyFill="1" applyBorder="1"/>
    <xf numFmtId="0" fontId="4" fillId="2" borderId="0" xfId="0" applyFont="1" applyFill="1" applyAlignment="1">
      <alignment horizontal="left"/>
    </xf>
    <xf numFmtId="1" fontId="7" fillId="3" borderId="1" xfId="0" applyNumberFormat="1" applyFont="1" applyFill="1" applyBorder="1"/>
    <xf numFmtId="1" fontId="7" fillId="3" borderId="0" xfId="0" applyNumberFormat="1" applyFont="1" applyFill="1"/>
    <xf numFmtId="1" fontId="7" fillId="3" borderId="2" xfId="0" applyNumberFormat="1" applyFont="1" applyFill="1" applyBorder="1"/>
    <xf numFmtId="0" fontId="7" fillId="3" borderId="0" xfId="0" applyFont="1" applyFill="1" applyAlignment="1">
      <alignment horizontal="left"/>
    </xf>
    <xf numFmtId="1" fontId="4" fillId="2" borderId="0" xfId="0" applyNumberFormat="1" applyFont="1" applyFill="1" applyAlignment="1">
      <alignment horizontal="right"/>
    </xf>
    <xf numFmtId="1" fontId="7" fillId="3" borderId="0" xfId="0" applyNumberFormat="1" applyFont="1" applyFill="1" applyAlignment="1">
      <alignment horizontal="right"/>
    </xf>
    <xf numFmtId="1" fontId="8" fillId="0" borderId="0" xfId="0" applyNumberFormat="1" applyFont="1"/>
    <xf numFmtId="1" fontId="4" fillId="0" borderId="0" xfId="0" applyNumberFormat="1" applyFont="1"/>
    <xf numFmtId="1" fontId="7" fillId="0" borderId="0" xfId="0" applyNumberFormat="1" applyFont="1"/>
    <xf numFmtId="0" fontId="4" fillId="2" borderId="0" xfId="0" applyFont="1" applyFill="1" applyAlignment="1">
      <alignment horizontal="right"/>
    </xf>
    <xf numFmtId="0" fontId="1" fillId="0" borderId="1" xfId="0" applyFont="1" applyBorder="1"/>
    <xf numFmtId="0" fontId="1" fillId="0" borderId="2" xfId="0" applyFont="1" applyBorder="1"/>
    <xf numFmtId="0" fontId="13" fillId="0" borderId="0" xfId="0" applyFont="1"/>
    <xf numFmtId="0" fontId="14" fillId="0" borderId="0" xfId="0" applyFont="1"/>
    <xf numFmtId="0" fontId="14" fillId="0" borderId="2" xfId="0" applyFont="1" applyBorder="1"/>
    <xf numFmtId="0" fontId="14" fillId="0" borderId="1" xfId="0" applyFont="1" applyBorder="1"/>
    <xf numFmtId="0" fontId="0" fillId="0" borderId="4" xfId="0" applyBorder="1"/>
    <xf numFmtId="0" fontId="0" fillId="0" borderId="3" xfId="0" applyBorder="1"/>
    <xf numFmtId="0" fontId="0" fillId="0" borderId="5" xfId="0" applyBorder="1"/>
    <xf numFmtId="0" fontId="9" fillId="5" borderId="2" xfId="0" applyFont="1" applyFill="1" applyBorder="1" applyAlignment="1">
      <alignment horizontal="center"/>
    </xf>
    <xf numFmtId="0" fontId="9" fillId="5" borderId="0" xfId="0" applyFont="1" applyFill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6" borderId="2" xfId="0" applyFont="1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9" fillId="7" borderId="0" xfId="0" applyFont="1" applyFill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659A2A"/>
      <color rgb="FF397D0E"/>
      <color rgb="FF0000FF"/>
      <color rgb="FF00D000"/>
      <color rgb="FFFF0000"/>
      <color rgb="FF00FF00"/>
      <color rgb="FF2E590E"/>
      <color rgb="FFFF9900"/>
      <color rgb="FF31620E"/>
      <color rgb="FF346B0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0" i="0" u="none" strike="noStrike" kern="1200" spc="0" baseline="0">
                <a:solidFill>
                  <a:schemeClr val="accent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800" b="1">
                <a:solidFill>
                  <a:schemeClr val="accent1">
                    <a:lumMod val="50000"/>
                  </a:schemeClr>
                </a:solidFill>
                <a:latin typeface="PT Sans" panose="020B0503020203020204" pitchFamily="34" charset="0"/>
              </a:rPr>
              <a:t>Transmission</a:t>
            </a:r>
          </a:p>
        </c:rich>
      </c:tx>
      <c:layout>
        <c:manualLayout>
          <c:xMode val="edge"/>
          <c:yMode val="edge"/>
          <c:x val="0.35975355838281559"/>
          <c:y val="4.48495470324273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spc="0" baseline="0">
              <a:solidFill>
                <a:schemeClr val="accent1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3109065870258324"/>
          <c:y val="0.23250810028056837"/>
          <c:w val="0.78481094881606206"/>
          <c:h val="0.62857308353697172"/>
        </c:manualLayout>
      </c:layout>
      <c:barChart>
        <c:barDir val="col"/>
        <c:grouping val="clustered"/>
        <c:varyColors val="0"/>
        <c:ser>
          <c:idx val="0"/>
          <c:order val="0"/>
          <c:tx>
            <c:v>Rotwert R</c:v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C0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'RGB-Messung'!$F$39:$J$39</c:f>
              <c:numCache>
                <c:formatCode>0</c:formatCode>
                <c:ptCount val="5"/>
                <c:pt idx="0">
                  <c:v>149.25</c:v>
                </c:pt>
                <c:pt idx="4">
                  <c:v>38.375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88-4A53-8BD4-84077590B0D7}"/>
            </c:ext>
          </c:extLst>
        </c:ser>
        <c:ser>
          <c:idx val="1"/>
          <c:order val="1"/>
          <c:tx>
            <c:v>Grünwert G</c:v>
          </c:tx>
          <c:spPr>
            <a:solidFill>
              <a:srgbClr val="00D000"/>
            </a:solidFill>
            <a:ln>
              <a:solidFill>
                <a:srgbClr val="00D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0099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'RGB-Messung'!$F$40:$J$40</c:f>
              <c:numCache>
                <c:formatCode>0</c:formatCode>
                <c:ptCount val="5"/>
                <c:pt idx="0">
                  <c:v>208</c:v>
                </c:pt>
                <c:pt idx="4">
                  <c:v>159.125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C88-4A53-8BD4-84077590B0D7}"/>
            </c:ext>
          </c:extLst>
        </c:ser>
        <c:ser>
          <c:idx val="2"/>
          <c:order val="2"/>
          <c:tx>
            <c:v>Blauwert B</c:v>
          </c:tx>
          <c:spPr>
            <a:solidFill>
              <a:srgbClr val="0000FF"/>
            </a:solidFill>
            <a:ln>
              <a:solidFill>
                <a:srgbClr val="0000FF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0000FF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'RGB-Messung'!$F$41:$J$41</c:f>
              <c:numCache>
                <c:formatCode>0</c:formatCode>
                <c:ptCount val="5"/>
                <c:pt idx="0">
                  <c:v>0</c:v>
                </c:pt>
                <c:pt idx="4">
                  <c:v>2.375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C88-4A53-8BD4-84077590B0D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83750304"/>
        <c:axId val="1983752384"/>
      </c:barChart>
      <c:catAx>
        <c:axId val="19837503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983752384"/>
        <c:crossesAt val="0"/>
        <c:auto val="1"/>
        <c:lblAlgn val="ctr"/>
        <c:lblOffset val="100"/>
        <c:noMultiLvlLbl val="0"/>
      </c:catAx>
      <c:valAx>
        <c:axId val="1983752384"/>
        <c:scaling>
          <c:orientation val="minMax"/>
          <c:max val="25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983750304"/>
        <c:crosses val="autoZero"/>
        <c:crossBetween val="between"/>
        <c:majorUnit val="20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3973720049642577"/>
          <c:y val="0.90636129966512802"/>
          <c:w val="0.80079654519562604"/>
          <c:h val="7.41395601411892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0" i="0" u="none" strike="noStrike" kern="1200" spc="0" baseline="0">
                <a:solidFill>
                  <a:schemeClr val="accent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800" b="1">
                <a:solidFill>
                  <a:schemeClr val="accent1">
                    <a:lumMod val="50000"/>
                  </a:schemeClr>
                </a:solidFill>
                <a:latin typeface="PT Sans" panose="020B0503020203020204" pitchFamily="34" charset="0"/>
              </a:rPr>
              <a:t>Absorption</a:t>
            </a:r>
          </a:p>
        </c:rich>
      </c:tx>
      <c:layout>
        <c:manualLayout>
          <c:xMode val="edge"/>
          <c:yMode val="edge"/>
          <c:x val="0.41003250462759855"/>
          <c:y val="4.91506223012446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spc="0" baseline="0">
              <a:solidFill>
                <a:schemeClr val="accent1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3109065870258324"/>
          <c:y val="0.23250810028056837"/>
          <c:w val="0.78481094881606206"/>
          <c:h val="0.62857308353697172"/>
        </c:manualLayout>
      </c:layout>
      <c:barChart>
        <c:barDir val="col"/>
        <c:grouping val="clustered"/>
        <c:varyColors val="0"/>
        <c:ser>
          <c:idx val="0"/>
          <c:order val="0"/>
          <c:tx>
            <c:v>Rotwert R</c:v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C0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'RGB-Messung'!$F$76:$J$76</c:f>
              <c:numCache>
                <c:formatCode>0</c:formatCode>
                <c:ptCount val="5"/>
                <c:pt idx="0">
                  <c:v>105.75</c:v>
                </c:pt>
                <c:pt idx="4">
                  <c:v>216.625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C5-44D6-8CE9-DFFC54B44DC4}"/>
            </c:ext>
          </c:extLst>
        </c:ser>
        <c:ser>
          <c:idx val="1"/>
          <c:order val="1"/>
          <c:tx>
            <c:v>Grünwert G</c:v>
          </c:tx>
          <c:spPr>
            <a:solidFill>
              <a:srgbClr val="00D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0099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'RGB-Messung'!$F$77:$J$77</c:f>
              <c:numCache>
                <c:formatCode>0</c:formatCode>
                <c:ptCount val="5"/>
                <c:pt idx="0">
                  <c:v>47</c:v>
                </c:pt>
                <c:pt idx="4">
                  <c:v>95.875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C5-44D6-8CE9-DFFC54B44DC4}"/>
            </c:ext>
          </c:extLst>
        </c:ser>
        <c:ser>
          <c:idx val="2"/>
          <c:order val="2"/>
          <c:tx>
            <c:v>Blauwert B</c:v>
          </c:tx>
          <c:spPr>
            <a:solidFill>
              <a:srgbClr val="000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0000FF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'RGB-Messung'!$F$78:$J$78</c:f>
              <c:numCache>
                <c:formatCode>0</c:formatCode>
                <c:ptCount val="5"/>
                <c:pt idx="0">
                  <c:v>255</c:v>
                </c:pt>
                <c:pt idx="4">
                  <c:v>252.625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AC5-44D6-8CE9-DFFC54B44DC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83750304"/>
        <c:axId val="1983752384"/>
      </c:barChart>
      <c:catAx>
        <c:axId val="19837503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983752384"/>
        <c:crossesAt val="0"/>
        <c:auto val="1"/>
        <c:lblAlgn val="ctr"/>
        <c:lblOffset val="100"/>
        <c:noMultiLvlLbl val="0"/>
      </c:catAx>
      <c:valAx>
        <c:axId val="1983752384"/>
        <c:scaling>
          <c:orientation val="minMax"/>
          <c:max val="25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983750304"/>
        <c:crosses val="autoZero"/>
        <c:crossBetween val="between"/>
        <c:majorUnit val="20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3973720049642577"/>
          <c:y val="0.90636129966512802"/>
          <c:w val="0.80079654519562604"/>
          <c:h val="7.41395601411892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196190</xdr:colOff>
      <xdr:row>14</xdr:row>
      <xdr:rowOff>58141</xdr:rowOff>
    </xdr:from>
    <xdr:to>
      <xdr:col>12</xdr:col>
      <xdr:colOff>166996</xdr:colOff>
      <xdr:row>43</xdr:row>
      <xdr:rowOff>180975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8C577CB6-C01E-4733-92F1-E5A8C9103B10}"/>
            </a:ext>
          </a:extLst>
        </xdr:cNvPr>
        <xdr:cNvSpPr/>
      </xdr:nvSpPr>
      <xdr:spPr>
        <a:xfrm>
          <a:off x="958190" y="2725141"/>
          <a:ext cx="8352806" cy="5647334"/>
        </a:xfrm>
        <a:prstGeom prst="rect">
          <a:avLst/>
        </a:prstGeom>
        <a:noFill/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15</xdr:col>
      <xdr:colOff>20730</xdr:colOff>
      <xdr:row>14</xdr:row>
      <xdr:rowOff>58140</xdr:rowOff>
    </xdr:from>
    <xdr:to>
      <xdr:col>23</xdr:col>
      <xdr:colOff>744682</xdr:colOff>
      <xdr:row>44</xdr:row>
      <xdr:rowOff>1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89625BB-4B34-45D3-9A62-FD888D2491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2227</xdr:colOff>
      <xdr:row>51</xdr:row>
      <xdr:rowOff>13854</xdr:rowOff>
    </xdr:from>
    <xdr:to>
      <xdr:col>12</xdr:col>
      <xdr:colOff>173181</xdr:colOff>
      <xdr:row>80</xdr:row>
      <xdr:rowOff>176893</xdr:rowOff>
    </xdr:to>
    <xdr:sp macro="" textlink="">
      <xdr:nvSpPr>
        <xdr:cNvPr id="4" name="Rechteck 3">
          <a:extLst>
            <a:ext uri="{FF2B5EF4-FFF2-40B4-BE49-F238E27FC236}">
              <a16:creationId xmlns:a16="http://schemas.microsoft.com/office/drawing/2014/main" id="{302A1249-A499-40A5-B814-CEC3C01B83D3}"/>
            </a:ext>
          </a:extLst>
        </xdr:cNvPr>
        <xdr:cNvSpPr/>
      </xdr:nvSpPr>
      <xdr:spPr>
        <a:xfrm>
          <a:off x="1526227" y="9729354"/>
          <a:ext cx="7790954" cy="5687539"/>
        </a:xfrm>
        <a:prstGeom prst="rect">
          <a:avLst/>
        </a:prstGeom>
        <a:noFill/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15</xdr:col>
      <xdr:colOff>17318</xdr:colOff>
      <xdr:row>51</xdr:row>
      <xdr:rowOff>0</xdr:rowOff>
    </xdr:from>
    <xdr:to>
      <xdr:col>23</xdr:col>
      <xdr:colOff>741270</xdr:colOff>
      <xdr:row>81</xdr:row>
      <xdr:rowOff>0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9D8BCBE9-C9F7-4B2A-B166-0DF943B747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27</xdr:col>
      <xdr:colOff>9524</xdr:colOff>
      <xdr:row>50</xdr:row>
      <xdr:rowOff>190499</xdr:rowOff>
    </xdr:from>
    <xdr:to>
      <xdr:col>38</xdr:col>
      <xdr:colOff>457199</xdr:colOff>
      <xdr:row>81</xdr:row>
      <xdr:rowOff>19049</xdr:rowOff>
    </xdr:to>
    <xdr:grpSp>
      <xdr:nvGrpSpPr>
        <xdr:cNvPr id="6" name="Gruppieren 5">
          <a:extLst>
            <a:ext uri="{FF2B5EF4-FFF2-40B4-BE49-F238E27FC236}">
              <a16:creationId xmlns:a16="http://schemas.microsoft.com/office/drawing/2014/main" id="{20AB9167-2C0D-BACB-6A67-6116F6AEAEFA}"/>
            </a:ext>
          </a:extLst>
        </xdr:cNvPr>
        <xdr:cNvGrpSpPr/>
      </xdr:nvGrpSpPr>
      <xdr:grpSpPr>
        <a:xfrm>
          <a:off x="17263381" y="10327820"/>
          <a:ext cx="7632247" cy="5910943"/>
          <a:chOff x="17230725" y="16449675"/>
          <a:chExt cx="7560000" cy="5871600"/>
        </a:xfrm>
      </xdr:grpSpPr>
      <xdr:sp macro="" textlink="">
        <xdr:nvSpPr>
          <xdr:cNvPr id="5" name="Rechteck 4">
            <a:extLst>
              <a:ext uri="{FF2B5EF4-FFF2-40B4-BE49-F238E27FC236}">
                <a16:creationId xmlns:a16="http://schemas.microsoft.com/office/drawing/2014/main" id="{3715E24B-7785-0CE4-C8E7-F23AD1608724}"/>
              </a:ext>
            </a:extLst>
          </xdr:cNvPr>
          <xdr:cNvSpPr/>
        </xdr:nvSpPr>
        <xdr:spPr>
          <a:xfrm>
            <a:off x="17230725" y="16449675"/>
            <a:ext cx="7560000" cy="587160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pic>
        <xdr:nvPicPr>
          <xdr:cNvPr id="11" name="Grafik 10">
            <a:extLst>
              <a:ext uri="{FF2B5EF4-FFF2-40B4-BE49-F238E27FC236}">
                <a16:creationId xmlns:a16="http://schemas.microsoft.com/office/drawing/2014/main" id="{3F80F16F-C1A7-4B28-9D53-23888795510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17230725" y="16449675"/>
            <a:ext cx="7560000" cy="5870061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193592</xdr:colOff>
      <xdr:row>3</xdr:row>
      <xdr:rowOff>111826</xdr:rowOff>
    </xdr:from>
    <xdr:to>
      <xdr:col>12</xdr:col>
      <xdr:colOff>164398</xdr:colOff>
      <xdr:row>13</xdr:row>
      <xdr:rowOff>34636</xdr:rowOff>
    </xdr:to>
    <xdr:sp macro="" textlink="">
      <xdr:nvSpPr>
        <xdr:cNvPr id="14" name="Rechteck 13">
          <a:extLst>
            <a:ext uri="{FF2B5EF4-FFF2-40B4-BE49-F238E27FC236}">
              <a16:creationId xmlns:a16="http://schemas.microsoft.com/office/drawing/2014/main" id="{9AEDFA01-B348-425C-BC11-CF00DC63AA16}"/>
            </a:ext>
          </a:extLst>
        </xdr:cNvPr>
        <xdr:cNvSpPr/>
      </xdr:nvSpPr>
      <xdr:spPr>
        <a:xfrm>
          <a:off x="955592" y="683326"/>
          <a:ext cx="8352806" cy="1827810"/>
        </a:xfrm>
        <a:prstGeom prst="rect">
          <a:avLst/>
        </a:prstGeom>
        <a:noFill/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622540</xdr:colOff>
      <xdr:row>53</xdr:row>
      <xdr:rowOff>56493</xdr:rowOff>
    </xdr:from>
    <xdr:to>
      <xdr:col>23</xdr:col>
      <xdr:colOff>15038</xdr:colOff>
      <xdr:row>56</xdr:row>
      <xdr:rowOff>53527</xdr:rowOff>
    </xdr:to>
    <xdr:sp macro="" textlink="">
      <xdr:nvSpPr>
        <xdr:cNvPr id="8" name="Textfeld 7">
          <a:extLst>
            <a:ext uri="{FF2B5EF4-FFF2-40B4-BE49-F238E27FC236}">
              <a16:creationId xmlns:a16="http://schemas.microsoft.com/office/drawing/2014/main" id="{98B6002C-7869-4A5F-A513-F74FC722E974}"/>
            </a:ext>
          </a:extLst>
        </xdr:cNvPr>
        <xdr:cNvSpPr txBox="1"/>
      </xdr:nvSpPr>
      <xdr:spPr>
        <a:xfrm>
          <a:off x="14392969" y="10942207"/>
          <a:ext cx="916498" cy="56853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lang="de-DE" sz="1400" b="1">
              <a:solidFill>
                <a:schemeClr val="accent6">
                  <a:lumMod val="50000"/>
                </a:schemeClr>
              </a:solidFill>
              <a:latin typeface="+mn-lt"/>
              <a:ea typeface="+mn-ea"/>
              <a:cs typeface="+mn-cs"/>
            </a:rPr>
            <a:t>sonnig</a:t>
          </a:r>
        </a:p>
      </xdr:txBody>
    </xdr:sp>
    <xdr:clientData/>
  </xdr:twoCellAnchor>
  <xdr:twoCellAnchor>
    <xdr:from>
      <xdr:col>16</xdr:col>
      <xdr:colOff>77310</xdr:colOff>
      <xdr:row>53</xdr:row>
      <xdr:rowOff>56968</xdr:rowOff>
    </xdr:from>
    <xdr:to>
      <xdr:col>17</xdr:col>
      <xdr:colOff>443689</xdr:colOff>
      <xdr:row>56</xdr:row>
      <xdr:rowOff>53052</xdr:rowOff>
    </xdr:to>
    <xdr:sp macro="" textlink="">
      <xdr:nvSpPr>
        <xdr:cNvPr id="9" name="Textfeld 8">
          <a:extLst>
            <a:ext uri="{FF2B5EF4-FFF2-40B4-BE49-F238E27FC236}">
              <a16:creationId xmlns:a16="http://schemas.microsoft.com/office/drawing/2014/main" id="{88A193C3-8751-4E98-9E89-6256B455DD66}"/>
            </a:ext>
          </a:extLst>
        </xdr:cNvPr>
        <xdr:cNvSpPr txBox="1"/>
      </xdr:nvSpPr>
      <xdr:spPr>
        <a:xfrm>
          <a:off x="10037739" y="10942682"/>
          <a:ext cx="1128379" cy="5675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lang="de-DE" sz="1400" b="1">
              <a:solidFill>
                <a:srgbClr val="659A2A"/>
              </a:solidFill>
              <a:latin typeface="+mn-lt"/>
              <a:ea typeface="+mn-ea"/>
              <a:cs typeface="+mn-cs"/>
            </a:rPr>
            <a:t>beschattet</a:t>
          </a:r>
        </a:p>
      </xdr:txBody>
    </xdr:sp>
    <xdr:clientData/>
  </xdr:twoCellAnchor>
  <xdr:twoCellAnchor>
    <xdr:from>
      <xdr:col>21</xdr:col>
      <xdr:colOff>572444</xdr:colOff>
      <xdr:row>17</xdr:row>
      <xdr:rowOff>27215</xdr:rowOff>
    </xdr:from>
    <xdr:to>
      <xdr:col>22</xdr:col>
      <xdr:colOff>726942</xdr:colOff>
      <xdr:row>20</xdr:row>
      <xdr:rowOff>24249</xdr:rowOff>
    </xdr:to>
    <xdr:sp macro="" textlink="">
      <xdr:nvSpPr>
        <xdr:cNvPr id="10" name="Textfeld 9">
          <a:extLst>
            <a:ext uri="{FF2B5EF4-FFF2-40B4-BE49-F238E27FC236}">
              <a16:creationId xmlns:a16="http://schemas.microsoft.com/office/drawing/2014/main" id="{C545CB54-5214-4BA6-BC8D-236EFEA29596}"/>
            </a:ext>
          </a:extLst>
        </xdr:cNvPr>
        <xdr:cNvSpPr txBox="1"/>
      </xdr:nvSpPr>
      <xdr:spPr>
        <a:xfrm>
          <a:off x="14342873" y="3878036"/>
          <a:ext cx="916498" cy="56853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lang="de-DE" sz="1400" b="1">
              <a:solidFill>
                <a:schemeClr val="accent6">
                  <a:lumMod val="50000"/>
                </a:schemeClr>
              </a:solidFill>
              <a:latin typeface="+mn-lt"/>
              <a:ea typeface="+mn-ea"/>
              <a:cs typeface="+mn-cs"/>
            </a:rPr>
            <a:t>sonnig</a:t>
          </a:r>
        </a:p>
      </xdr:txBody>
    </xdr:sp>
    <xdr:clientData/>
  </xdr:twoCellAnchor>
  <xdr:twoCellAnchor>
    <xdr:from>
      <xdr:col>16</xdr:col>
      <xdr:colOff>81642</xdr:colOff>
      <xdr:row>17</xdr:row>
      <xdr:rowOff>27690</xdr:rowOff>
    </xdr:from>
    <xdr:to>
      <xdr:col>17</xdr:col>
      <xdr:colOff>448021</xdr:colOff>
      <xdr:row>20</xdr:row>
      <xdr:rowOff>23774</xdr:rowOff>
    </xdr:to>
    <xdr:sp macro="" textlink="">
      <xdr:nvSpPr>
        <xdr:cNvPr id="12" name="Textfeld 11">
          <a:extLst>
            <a:ext uri="{FF2B5EF4-FFF2-40B4-BE49-F238E27FC236}">
              <a16:creationId xmlns:a16="http://schemas.microsoft.com/office/drawing/2014/main" id="{26E7765B-F72E-4C69-B85F-F404F746DAC5}"/>
            </a:ext>
          </a:extLst>
        </xdr:cNvPr>
        <xdr:cNvSpPr txBox="1"/>
      </xdr:nvSpPr>
      <xdr:spPr>
        <a:xfrm>
          <a:off x="10042071" y="3878511"/>
          <a:ext cx="1128379" cy="5675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lang="de-DE" sz="1400" b="1">
              <a:solidFill>
                <a:srgbClr val="659A2A"/>
              </a:solidFill>
              <a:latin typeface="+mn-lt"/>
              <a:ea typeface="+mn-ea"/>
              <a:cs typeface="+mn-cs"/>
            </a:rPr>
            <a:t>beschattet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ABA23-2671-434E-94F5-3BEEAC1570E8}">
  <dimension ref="A1:AZ130"/>
  <sheetViews>
    <sheetView tabSelected="1" topLeftCell="A4" zoomScale="70" zoomScaleNormal="70" workbookViewId="0">
      <selection activeCell="AF41" sqref="AF41"/>
    </sheetView>
  </sheetViews>
  <sheetFormatPr baseColWidth="10" defaultRowHeight="15" x14ac:dyDescent="0.25"/>
  <cols>
    <col min="1" max="1" width="6.7109375" customWidth="1"/>
    <col min="2" max="2" width="3.28515625" customWidth="1"/>
    <col min="3" max="3" width="2.5703125" customWidth="1"/>
    <col min="4" max="4" width="19.5703125" customWidth="1"/>
    <col min="5" max="8" width="10.7109375" customWidth="1"/>
    <col min="9" max="11" width="11.7109375" customWidth="1"/>
    <col min="12" max="12" width="10.7109375" customWidth="1"/>
    <col min="13" max="13" width="2.5703125" customWidth="1"/>
    <col min="14" max="14" width="10.7109375" customWidth="1"/>
    <col min="15" max="15" width="3.28515625" customWidth="1"/>
    <col min="18" max="18" width="11.42578125" customWidth="1"/>
    <col min="25" max="25" width="3.28515625" customWidth="1"/>
    <col min="27" max="27" width="3.28515625" customWidth="1"/>
    <col min="29" max="29" width="17.28515625" customWidth="1"/>
    <col min="30" max="30" width="8.7109375" style="4" customWidth="1"/>
    <col min="31" max="38" width="8.7109375" customWidth="1"/>
    <col min="43" max="43" width="20.42578125" customWidth="1"/>
  </cols>
  <sheetData>
    <row r="1" spans="1:44" ht="23.25" x14ac:dyDescent="0.35">
      <c r="A1" s="1"/>
      <c r="AC1" s="4"/>
      <c r="AD1"/>
    </row>
    <row r="2" spans="1:44" ht="23.25" x14ac:dyDescent="0.35">
      <c r="A2" s="1" t="s">
        <v>16</v>
      </c>
      <c r="C2" s="1"/>
      <c r="AC2" s="4"/>
      <c r="AD2"/>
    </row>
    <row r="3" spans="1:44" ht="15" customHeight="1" x14ac:dyDescent="0.25">
      <c r="AR3" s="4"/>
    </row>
    <row r="4" spans="1:44" ht="15" customHeight="1" x14ac:dyDescent="0.35">
      <c r="A4" s="1"/>
      <c r="C4" s="1"/>
      <c r="AC4" s="4"/>
      <c r="AD4"/>
    </row>
    <row r="5" spans="1:44" ht="32.25" customHeight="1" x14ac:dyDescent="0.75">
      <c r="D5" s="57" t="s">
        <v>18</v>
      </c>
      <c r="E5" s="57"/>
      <c r="F5" s="57"/>
      <c r="G5" s="57"/>
      <c r="AG5" s="57"/>
      <c r="AH5" s="57"/>
      <c r="AI5" s="57"/>
      <c r="AJ5" s="57"/>
      <c r="AR5" s="4"/>
    </row>
    <row r="6" spans="1:44" ht="15" customHeight="1" x14ac:dyDescent="0.25">
      <c r="AR6" s="4"/>
    </row>
    <row r="7" spans="1:44" ht="15" customHeight="1" x14ac:dyDescent="0.25">
      <c r="AR7" s="4"/>
    </row>
    <row r="8" spans="1:44" ht="15" customHeight="1" x14ac:dyDescent="0.3">
      <c r="E8" s="70" t="s">
        <v>18</v>
      </c>
      <c r="F8" s="70"/>
      <c r="G8" s="70"/>
      <c r="AR8" s="4"/>
    </row>
    <row r="9" spans="1:44" ht="15" customHeight="1" x14ac:dyDescent="0.25">
      <c r="E9" s="56"/>
      <c r="F9" s="11"/>
      <c r="G9" s="55"/>
      <c r="AR9" s="4"/>
    </row>
    <row r="10" spans="1:44" ht="15" customHeight="1" x14ac:dyDescent="0.3">
      <c r="E10" s="33" t="s">
        <v>3</v>
      </c>
      <c r="F10" s="54" t="s">
        <v>4</v>
      </c>
      <c r="G10" s="35" t="s">
        <v>5</v>
      </c>
      <c r="AR10" s="4"/>
    </row>
    <row r="11" spans="1:44" ht="15" customHeight="1" x14ac:dyDescent="0.25">
      <c r="E11" s="32"/>
      <c r="G11" s="31"/>
      <c r="AR11" s="4"/>
    </row>
    <row r="12" spans="1:44" ht="15" customHeight="1" x14ac:dyDescent="0.25">
      <c r="E12" s="32">
        <v>255</v>
      </c>
      <c r="F12">
        <v>255</v>
      </c>
      <c r="G12" s="31">
        <v>255</v>
      </c>
      <c r="AR12" s="4"/>
    </row>
    <row r="13" spans="1:44" ht="15" customHeight="1" x14ac:dyDescent="0.25">
      <c r="AR13" s="4"/>
    </row>
    <row r="14" spans="1:44" ht="15" customHeight="1" x14ac:dyDescent="0.25">
      <c r="AR14" s="4"/>
    </row>
    <row r="15" spans="1:44" ht="12" customHeight="1" x14ac:dyDescent="0.35">
      <c r="D15" s="1"/>
      <c r="AG15" s="1"/>
      <c r="AR15" s="4"/>
    </row>
    <row r="16" spans="1:44" ht="32.25" customHeight="1" x14ac:dyDescent="0.75">
      <c r="D16" s="57" t="s">
        <v>14</v>
      </c>
      <c r="E16" s="57"/>
      <c r="F16" s="57"/>
      <c r="G16" s="57"/>
      <c r="AG16" s="57"/>
      <c r="AH16" s="57"/>
      <c r="AI16" s="57"/>
      <c r="AJ16" s="57"/>
      <c r="AR16" s="4"/>
    </row>
    <row r="17" spans="4:52" ht="15" customHeight="1" x14ac:dyDescent="0.25">
      <c r="AR17" s="4"/>
    </row>
    <row r="18" spans="4:52" ht="15" customHeight="1" x14ac:dyDescent="0.3">
      <c r="D18" s="9"/>
      <c r="E18" s="65" t="s">
        <v>19</v>
      </c>
      <c r="F18" s="65"/>
      <c r="G18" s="65"/>
      <c r="H18" s="10"/>
      <c r="I18" s="68" t="s">
        <v>21</v>
      </c>
      <c r="J18" s="68"/>
      <c r="K18" s="69"/>
      <c r="AR18" s="4"/>
    </row>
    <row r="19" spans="4:52" ht="15" customHeight="1" x14ac:dyDescent="0.3">
      <c r="D19" s="9"/>
      <c r="E19" s="56"/>
      <c r="F19" s="11"/>
      <c r="G19" s="55"/>
      <c r="H19" s="11"/>
      <c r="I19" s="56"/>
      <c r="J19" s="11"/>
      <c r="K19" s="55"/>
      <c r="AR19" s="4"/>
    </row>
    <row r="20" spans="4:52" ht="15" customHeight="1" x14ac:dyDescent="0.3">
      <c r="E20" s="33" t="s">
        <v>3</v>
      </c>
      <c r="F20" s="54" t="s">
        <v>4</v>
      </c>
      <c r="G20" s="35" t="s">
        <v>5</v>
      </c>
      <c r="H20" s="18"/>
      <c r="I20" s="33" t="s">
        <v>3</v>
      </c>
      <c r="J20" s="54" t="s">
        <v>4</v>
      </c>
      <c r="K20" s="35" t="s">
        <v>5</v>
      </c>
      <c r="AR20" s="4"/>
    </row>
    <row r="21" spans="4:52" ht="15" customHeight="1" x14ac:dyDescent="0.25">
      <c r="E21" s="32"/>
      <c r="G21" s="31"/>
      <c r="H21" s="18"/>
      <c r="I21" s="32"/>
      <c r="K21" s="31"/>
      <c r="AR21" s="4"/>
    </row>
    <row r="22" spans="4:52" ht="15" customHeight="1" x14ac:dyDescent="0.25">
      <c r="D22" t="s">
        <v>6</v>
      </c>
      <c r="E22" s="59">
        <v>146</v>
      </c>
      <c r="F22" s="58">
        <v>50</v>
      </c>
      <c r="G22" s="60">
        <v>0</v>
      </c>
      <c r="H22" s="18"/>
      <c r="I22" s="61">
        <v>42</v>
      </c>
      <c r="J22" s="62">
        <v>184</v>
      </c>
      <c r="K22" s="63">
        <v>0</v>
      </c>
      <c r="AR22" s="4"/>
    </row>
    <row r="23" spans="4:52" ht="15" customHeight="1" x14ac:dyDescent="0.3">
      <c r="D23" t="s">
        <v>7</v>
      </c>
      <c r="E23" s="59">
        <v>150</v>
      </c>
      <c r="F23" s="58">
        <v>229</v>
      </c>
      <c r="G23" s="60">
        <v>0</v>
      </c>
      <c r="H23" s="18"/>
      <c r="I23" s="61">
        <v>40</v>
      </c>
      <c r="J23" s="62">
        <v>176</v>
      </c>
      <c r="K23" s="63">
        <v>6</v>
      </c>
      <c r="AR23" s="10"/>
      <c r="AS23" s="10"/>
      <c r="AT23" s="10"/>
      <c r="AU23" s="10"/>
      <c r="AV23" s="10"/>
      <c r="AW23" s="10"/>
      <c r="AX23" s="10"/>
      <c r="AY23" s="10"/>
      <c r="AZ23" s="10"/>
    </row>
    <row r="24" spans="4:52" ht="15" customHeight="1" x14ac:dyDescent="0.25">
      <c r="D24" t="s">
        <v>8</v>
      </c>
      <c r="E24" s="59">
        <v>145</v>
      </c>
      <c r="F24" s="58">
        <v>226</v>
      </c>
      <c r="G24" s="60">
        <v>0</v>
      </c>
      <c r="H24" s="18"/>
      <c r="I24" s="61">
        <v>50</v>
      </c>
      <c r="J24" s="62">
        <v>131</v>
      </c>
      <c r="K24" s="63">
        <v>0</v>
      </c>
      <c r="AR24" s="11"/>
      <c r="AS24" s="11"/>
      <c r="AT24" s="11"/>
      <c r="AU24" s="11"/>
      <c r="AV24" s="11"/>
      <c r="AW24" s="11"/>
      <c r="AX24" s="11"/>
      <c r="AY24" s="11"/>
      <c r="AZ24" s="11"/>
    </row>
    <row r="25" spans="4:52" ht="15" customHeight="1" x14ac:dyDescent="0.3">
      <c r="D25" t="s">
        <v>9</v>
      </c>
      <c r="E25" s="59">
        <v>163</v>
      </c>
      <c r="F25" s="58">
        <v>241</v>
      </c>
      <c r="G25" s="60">
        <v>0</v>
      </c>
      <c r="H25" s="18"/>
      <c r="I25" s="61">
        <v>41</v>
      </c>
      <c r="J25" s="62">
        <v>148</v>
      </c>
      <c r="K25" s="63">
        <v>0</v>
      </c>
      <c r="AR25" s="13"/>
      <c r="AS25" s="13"/>
      <c r="AT25" s="13"/>
      <c r="AU25" s="13"/>
      <c r="AV25" s="13"/>
      <c r="AW25" s="13"/>
      <c r="AX25" s="13"/>
      <c r="AY25" s="13"/>
      <c r="AZ25" s="13"/>
    </row>
    <row r="26" spans="4:52" ht="15" customHeight="1" x14ac:dyDescent="0.3">
      <c r="D26" t="s">
        <v>10</v>
      </c>
      <c r="E26" s="59">
        <v>168</v>
      </c>
      <c r="F26" s="58">
        <v>244</v>
      </c>
      <c r="G26" s="60">
        <v>0</v>
      </c>
      <c r="H26" s="18"/>
      <c r="I26" s="61">
        <v>48</v>
      </c>
      <c r="J26" s="62">
        <v>154</v>
      </c>
      <c r="K26" s="63">
        <v>0</v>
      </c>
      <c r="AR26" s="15"/>
      <c r="AS26" s="15"/>
      <c r="AT26" s="15"/>
      <c r="AU26" s="15"/>
      <c r="AV26" s="15"/>
      <c r="AW26" s="15"/>
      <c r="AX26" s="15"/>
      <c r="AY26" s="15"/>
      <c r="AZ26" s="15"/>
    </row>
    <row r="27" spans="4:52" ht="15" customHeight="1" x14ac:dyDescent="0.3">
      <c r="D27" t="s">
        <v>11</v>
      </c>
      <c r="E27" s="59">
        <v>148</v>
      </c>
      <c r="F27" s="58">
        <v>230</v>
      </c>
      <c r="G27" s="60">
        <v>0</v>
      </c>
      <c r="H27" s="18"/>
      <c r="I27" s="61">
        <v>52</v>
      </c>
      <c r="J27" s="62">
        <v>175</v>
      </c>
      <c r="K27" s="63">
        <v>1</v>
      </c>
      <c r="AR27" s="17"/>
      <c r="AS27" s="17"/>
      <c r="AT27" s="17"/>
      <c r="AU27" s="17"/>
      <c r="AV27" s="17"/>
      <c r="AW27" s="17"/>
      <c r="AX27" s="17"/>
      <c r="AY27" s="17"/>
      <c r="AZ27" s="17"/>
    </row>
    <row r="28" spans="4:52" ht="15" customHeight="1" x14ac:dyDescent="0.25">
      <c r="D28" t="s">
        <v>12</v>
      </c>
      <c r="E28" s="59">
        <v>125</v>
      </c>
      <c r="F28" s="58">
        <v>212</v>
      </c>
      <c r="G28" s="60">
        <v>0</v>
      </c>
      <c r="H28" s="18"/>
      <c r="I28" s="61">
        <v>14</v>
      </c>
      <c r="J28" s="62">
        <v>142</v>
      </c>
      <c r="K28" s="63">
        <v>6</v>
      </c>
    </row>
    <row r="29" spans="4:52" ht="15" customHeight="1" x14ac:dyDescent="0.25">
      <c r="D29" t="s">
        <v>13</v>
      </c>
      <c r="E29" s="59">
        <v>149</v>
      </c>
      <c r="F29" s="58">
        <v>232</v>
      </c>
      <c r="G29" s="60">
        <v>0</v>
      </c>
      <c r="I29" s="61">
        <v>20</v>
      </c>
      <c r="J29" s="62">
        <v>163</v>
      </c>
      <c r="K29" s="63">
        <v>6</v>
      </c>
    </row>
    <row r="30" spans="4:52" ht="15" customHeight="1" x14ac:dyDescent="0.25">
      <c r="E30" s="32"/>
      <c r="G30" s="31"/>
      <c r="I30" s="32"/>
      <c r="K30" s="31"/>
    </row>
    <row r="31" spans="4:52" ht="15" customHeight="1" x14ac:dyDescent="0.25">
      <c r="E31" s="32"/>
      <c r="G31" s="31"/>
      <c r="I31" s="32"/>
      <c r="K31" s="31"/>
    </row>
    <row r="32" spans="4:52" ht="15" customHeight="1" x14ac:dyDescent="0.25">
      <c r="E32" s="32"/>
      <c r="G32" s="31"/>
      <c r="I32" s="32"/>
      <c r="K32" s="31"/>
    </row>
    <row r="33" spans="1:44" ht="15" customHeight="1" x14ac:dyDescent="0.3">
      <c r="A33" s="21"/>
      <c r="B33" s="21"/>
      <c r="C33" s="22"/>
      <c r="D33" s="24" t="s">
        <v>15</v>
      </c>
      <c r="E33" s="34">
        <f>AVERAGEA(E22:E29)</f>
        <v>149.25</v>
      </c>
      <c r="F33" s="49">
        <f>AVERAGEA(F22:F29)</f>
        <v>208</v>
      </c>
      <c r="G33" s="36">
        <f>AVERAGEA(G22:G29)</f>
        <v>0</v>
      </c>
      <c r="H33" s="50"/>
      <c r="I33" s="34">
        <f>AVERAGEA(I22:I29)</f>
        <v>38.375</v>
      </c>
      <c r="J33" s="49">
        <f>AVERAGEA(J22:J29)</f>
        <v>159.125</v>
      </c>
      <c r="K33" s="36">
        <f>AVERAGEA(K22:K29)</f>
        <v>2.375</v>
      </c>
      <c r="M33" s="22"/>
      <c r="O33" s="21"/>
      <c r="Y33" s="21"/>
      <c r="AA33" s="21"/>
      <c r="AE33" s="21"/>
      <c r="AF33" s="22"/>
      <c r="AP33" s="22"/>
    </row>
    <row r="34" spans="1:44" ht="15" customHeight="1" x14ac:dyDescent="0.25"/>
    <row r="35" spans="1:44" ht="15" customHeight="1" x14ac:dyDescent="0.25"/>
    <row r="36" spans="1:44" ht="15" customHeight="1" x14ac:dyDescent="0.25"/>
    <row r="37" spans="1:44" ht="15" customHeight="1" x14ac:dyDescent="0.3">
      <c r="E37" s="65" t="s">
        <v>20</v>
      </c>
      <c r="F37" s="65"/>
      <c r="G37" s="65"/>
      <c r="I37" s="68" t="s">
        <v>22</v>
      </c>
      <c r="J37" s="68"/>
      <c r="K37" s="69"/>
      <c r="AR37" s="4"/>
    </row>
    <row r="38" spans="1:44" ht="15" customHeight="1" x14ac:dyDescent="0.25">
      <c r="E38" s="32"/>
      <c r="G38" s="31"/>
      <c r="I38" s="32"/>
      <c r="K38" s="31"/>
      <c r="AR38" s="4"/>
    </row>
    <row r="39" spans="1:44" ht="15" customHeight="1" x14ac:dyDescent="0.3">
      <c r="D39" s="48" t="s">
        <v>0</v>
      </c>
      <c r="E39" s="47"/>
      <c r="F39" s="46">
        <f>E33</f>
        <v>149.25</v>
      </c>
      <c r="G39" s="45"/>
      <c r="H39" s="46"/>
      <c r="I39" s="47"/>
      <c r="J39" s="46">
        <f>I33</f>
        <v>38.375</v>
      </c>
      <c r="K39" s="45"/>
      <c r="AR39" s="4"/>
    </row>
    <row r="40" spans="1:44" ht="15" customHeight="1" x14ac:dyDescent="0.3">
      <c r="D40" s="44" t="s">
        <v>1</v>
      </c>
      <c r="E40" s="43"/>
      <c r="F40" s="42">
        <f>F33</f>
        <v>208</v>
      </c>
      <c r="G40" s="41"/>
      <c r="H40" s="42"/>
      <c r="I40" s="43"/>
      <c r="J40" s="42">
        <f>J33</f>
        <v>159.125</v>
      </c>
      <c r="K40" s="41"/>
      <c r="AR40" s="4"/>
    </row>
    <row r="41" spans="1:44" ht="15" customHeight="1" x14ac:dyDescent="0.3">
      <c r="D41" s="40" t="s">
        <v>2</v>
      </c>
      <c r="E41" s="39"/>
      <c r="F41" s="38">
        <f>G33</f>
        <v>0</v>
      </c>
      <c r="G41" s="37"/>
      <c r="H41" s="38"/>
      <c r="I41" s="39"/>
      <c r="J41" s="38">
        <f>K33</f>
        <v>2.375</v>
      </c>
      <c r="K41" s="37"/>
      <c r="AR41" s="4"/>
    </row>
    <row r="42" spans="1:44" ht="15" customHeight="1" x14ac:dyDescent="0.25">
      <c r="AR42" s="4"/>
    </row>
    <row r="43" spans="1:44" ht="15" customHeight="1" x14ac:dyDescent="0.25">
      <c r="AR43" s="4"/>
    </row>
    <row r="44" spans="1:44" ht="15" customHeight="1" x14ac:dyDescent="0.25">
      <c r="AR44" s="4"/>
    </row>
    <row r="45" spans="1:44" ht="15" customHeight="1" x14ac:dyDescent="0.25">
      <c r="D45" s="2"/>
      <c r="AG45" s="2"/>
      <c r="AR45" s="4"/>
    </row>
    <row r="46" spans="1:44" ht="15" customHeight="1" x14ac:dyDescent="0.25">
      <c r="AR46" s="4"/>
    </row>
    <row r="47" spans="1:44" ht="15" customHeight="1" x14ac:dyDescent="0.25">
      <c r="AR47" s="4"/>
    </row>
    <row r="48" spans="1:44" ht="15" customHeight="1" x14ac:dyDescent="0.25">
      <c r="AR48" s="4"/>
    </row>
    <row r="49" spans="1:52" ht="15" customHeight="1" x14ac:dyDescent="0.3">
      <c r="AQ49" s="9"/>
      <c r="AR49" s="10"/>
      <c r="AS49" s="10"/>
      <c r="AT49" s="10"/>
      <c r="AU49" s="10"/>
      <c r="AV49" s="10"/>
      <c r="AW49" s="10"/>
      <c r="AX49" s="10"/>
      <c r="AY49" s="10"/>
      <c r="AZ49" s="10"/>
    </row>
    <row r="50" spans="1:52" ht="15" customHeight="1" x14ac:dyDescent="0.3">
      <c r="AQ50" s="9"/>
      <c r="AR50" s="10"/>
      <c r="AS50" s="10"/>
      <c r="AT50" s="10"/>
      <c r="AU50" s="10"/>
      <c r="AV50" s="10"/>
      <c r="AW50" s="10"/>
      <c r="AX50" s="10"/>
      <c r="AY50" s="10"/>
      <c r="AZ50" s="10"/>
    </row>
    <row r="51" spans="1:52" ht="15" customHeight="1" x14ac:dyDescent="0.3">
      <c r="AQ51" s="9"/>
      <c r="AR51" s="10"/>
      <c r="AS51" s="10"/>
      <c r="AT51" s="10"/>
      <c r="AU51" s="10"/>
      <c r="AV51" s="10"/>
      <c r="AW51" s="10"/>
      <c r="AX51" s="10"/>
      <c r="AY51" s="10"/>
      <c r="AZ51" s="10"/>
    </row>
    <row r="52" spans="1:52" ht="12" customHeight="1" x14ac:dyDescent="0.35">
      <c r="D52" s="1"/>
      <c r="AR52" s="4"/>
    </row>
    <row r="53" spans="1:52" ht="32.25" customHeight="1" x14ac:dyDescent="0.75">
      <c r="D53" s="57" t="s">
        <v>17</v>
      </c>
      <c r="E53" s="57"/>
      <c r="F53" s="57"/>
      <c r="G53" s="57"/>
      <c r="AD53" s="57"/>
      <c r="AE53" s="57"/>
      <c r="AF53" s="57"/>
      <c r="AG53" s="57"/>
      <c r="AR53" s="4"/>
    </row>
    <row r="54" spans="1:52" ht="15" customHeight="1" x14ac:dyDescent="0.3">
      <c r="AD54"/>
      <c r="AQ54" s="9"/>
      <c r="AR54" s="10"/>
      <c r="AS54" s="10"/>
      <c r="AT54" s="10"/>
      <c r="AU54" s="10"/>
      <c r="AV54" s="10"/>
      <c r="AW54" s="10"/>
      <c r="AX54" s="10"/>
      <c r="AY54" s="10"/>
      <c r="AZ54" s="10"/>
    </row>
    <row r="55" spans="1:52" ht="15" customHeight="1" x14ac:dyDescent="0.3">
      <c r="D55" s="9"/>
      <c r="E55" s="65" t="s">
        <v>19</v>
      </c>
      <c r="F55" s="65"/>
      <c r="G55" s="65"/>
      <c r="H55" s="10"/>
      <c r="I55" s="68" t="s">
        <v>21</v>
      </c>
      <c r="J55" s="68"/>
      <c r="K55" s="69"/>
      <c r="AD55" s="9"/>
      <c r="AE55" s="10"/>
      <c r="AF55" s="10"/>
      <c r="AG55" s="10"/>
      <c r="AH55" s="10"/>
      <c r="AI55" s="10"/>
      <c r="AJ55" s="10"/>
      <c r="AK55" s="10"/>
      <c r="AL55" s="10"/>
      <c r="AM55" s="10"/>
      <c r="AQ55" s="9"/>
      <c r="AR55" s="10"/>
      <c r="AS55" s="10"/>
      <c r="AT55" s="10"/>
      <c r="AU55" s="10"/>
      <c r="AV55" s="10"/>
      <c r="AW55" s="10"/>
      <c r="AX55" s="10"/>
      <c r="AY55" s="10"/>
      <c r="AZ55" s="10"/>
    </row>
    <row r="56" spans="1:52" ht="15" customHeight="1" x14ac:dyDescent="0.3">
      <c r="D56" s="9"/>
      <c r="E56" s="56"/>
      <c r="F56" s="11"/>
      <c r="G56" s="55"/>
      <c r="H56" s="11"/>
      <c r="I56" s="56"/>
      <c r="J56" s="11"/>
      <c r="K56" s="55"/>
      <c r="AD56" s="9"/>
      <c r="AE56" s="11"/>
      <c r="AF56" s="11"/>
      <c r="AG56" s="11"/>
      <c r="AH56" s="11"/>
      <c r="AI56" s="11"/>
      <c r="AJ56" s="11"/>
      <c r="AK56" s="11"/>
      <c r="AL56" s="11"/>
      <c r="AM56" s="11"/>
      <c r="AQ56" s="9"/>
      <c r="AR56" s="10"/>
      <c r="AS56" s="10"/>
      <c r="AT56" s="10"/>
      <c r="AU56" s="10"/>
      <c r="AV56" s="10"/>
      <c r="AW56" s="10"/>
      <c r="AX56" s="10"/>
      <c r="AY56" s="10"/>
      <c r="AZ56" s="10"/>
    </row>
    <row r="57" spans="1:52" ht="15" customHeight="1" x14ac:dyDescent="0.3">
      <c r="E57" s="33" t="s">
        <v>3</v>
      </c>
      <c r="F57" s="54" t="s">
        <v>4</v>
      </c>
      <c r="G57" s="35" t="s">
        <v>5</v>
      </c>
      <c r="H57" s="18"/>
      <c r="I57" s="33" t="s">
        <v>3</v>
      </c>
      <c r="J57" s="54" t="s">
        <v>4</v>
      </c>
      <c r="K57" s="35" t="s">
        <v>5</v>
      </c>
      <c r="AD57"/>
      <c r="AQ57" s="9"/>
      <c r="AR57" s="10"/>
      <c r="AS57" s="10"/>
      <c r="AT57" s="10"/>
      <c r="AU57" s="10"/>
      <c r="AV57" s="10"/>
      <c r="AW57" s="10"/>
      <c r="AX57" s="10"/>
      <c r="AY57" s="10"/>
      <c r="AZ57" s="10"/>
    </row>
    <row r="58" spans="1:52" ht="15" customHeight="1" x14ac:dyDescent="0.3">
      <c r="E58" s="32"/>
      <c r="G58" s="31"/>
      <c r="H58" s="18"/>
      <c r="I58" s="32"/>
      <c r="K58" s="31"/>
      <c r="AD58" s="12"/>
      <c r="AE58" s="53"/>
      <c r="AF58" s="53"/>
      <c r="AG58" s="53"/>
      <c r="AH58" s="53"/>
      <c r="AI58" s="53"/>
      <c r="AJ58" s="53"/>
      <c r="AK58" s="53"/>
      <c r="AL58" s="53"/>
      <c r="AM58" s="53"/>
      <c r="AQ58" s="9"/>
      <c r="AR58" s="10"/>
      <c r="AS58" s="10"/>
      <c r="AT58" s="10"/>
      <c r="AU58" s="10"/>
      <c r="AV58" s="10"/>
      <c r="AW58" s="10"/>
      <c r="AX58" s="10"/>
      <c r="AY58" s="10"/>
      <c r="AZ58" s="10"/>
    </row>
    <row r="59" spans="1:52" ht="15" customHeight="1" x14ac:dyDescent="0.3">
      <c r="D59" t="s">
        <v>6</v>
      </c>
      <c r="E59" s="32">
        <f t="shared" ref="E59:G66" si="0">$E$12-E22</f>
        <v>109</v>
      </c>
      <c r="F59">
        <f t="shared" si="0"/>
        <v>205</v>
      </c>
      <c r="G59" s="31">
        <f t="shared" si="0"/>
        <v>255</v>
      </c>
      <c r="H59" s="18"/>
      <c r="I59" s="32">
        <f t="shared" ref="I59:K66" si="1">$E$12-I22</f>
        <v>213</v>
      </c>
      <c r="J59">
        <f t="shared" si="1"/>
        <v>71</v>
      </c>
      <c r="K59" s="31">
        <f t="shared" si="1"/>
        <v>255</v>
      </c>
      <c r="AD59" s="14"/>
      <c r="AE59" s="52"/>
      <c r="AF59" s="52"/>
      <c r="AG59" s="52"/>
      <c r="AH59" s="52"/>
      <c r="AI59" s="52"/>
      <c r="AJ59" s="52"/>
      <c r="AK59" s="52"/>
      <c r="AL59" s="52"/>
      <c r="AM59" s="52"/>
      <c r="AQ59" s="9"/>
      <c r="AR59" s="10"/>
      <c r="AS59" s="10"/>
      <c r="AT59" s="10"/>
      <c r="AU59" s="10"/>
      <c r="AV59" s="10"/>
      <c r="AW59" s="10"/>
      <c r="AX59" s="10"/>
      <c r="AY59" s="10"/>
      <c r="AZ59" s="10"/>
    </row>
    <row r="60" spans="1:52" ht="15" customHeight="1" x14ac:dyDescent="0.3">
      <c r="D60" t="s">
        <v>7</v>
      </c>
      <c r="E60" s="32">
        <f t="shared" si="0"/>
        <v>105</v>
      </c>
      <c r="F60">
        <f t="shared" si="0"/>
        <v>26</v>
      </c>
      <c r="G60" s="31">
        <f t="shared" si="0"/>
        <v>255</v>
      </c>
      <c r="H60" s="18"/>
      <c r="I60" s="32">
        <f t="shared" si="1"/>
        <v>215</v>
      </c>
      <c r="J60">
        <f t="shared" si="1"/>
        <v>79</v>
      </c>
      <c r="K60" s="31">
        <f t="shared" si="1"/>
        <v>249</v>
      </c>
      <c r="AD60" s="16"/>
      <c r="AE60" s="51"/>
      <c r="AF60" s="51"/>
      <c r="AG60" s="51"/>
      <c r="AH60" s="51"/>
      <c r="AI60" s="51"/>
      <c r="AJ60" s="51"/>
      <c r="AK60" s="51"/>
      <c r="AL60" s="51"/>
      <c r="AM60" s="51"/>
      <c r="AQ60" s="9"/>
      <c r="AR60" s="11"/>
      <c r="AS60" s="11"/>
      <c r="AT60" s="11"/>
      <c r="AU60" s="11"/>
      <c r="AV60" s="11"/>
      <c r="AW60" s="11"/>
      <c r="AX60" s="11"/>
      <c r="AY60" s="11"/>
      <c r="AZ60" s="11"/>
    </row>
    <row r="61" spans="1:52" ht="15" customHeight="1" x14ac:dyDescent="0.3">
      <c r="D61" t="s">
        <v>8</v>
      </c>
      <c r="E61" s="32">
        <f t="shared" si="0"/>
        <v>110</v>
      </c>
      <c r="F61">
        <f t="shared" si="0"/>
        <v>29</v>
      </c>
      <c r="G61" s="31">
        <f t="shared" si="0"/>
        <v>255</v>
      </c>
      <c r="H61" s="18"/>
      <c r="I61" s="32">
        <f t="shared" si="1"/>
        <v>205</v>
      </c>
      <c r="J61">
        <f t="shared" si="1"/>
        <v>124</v>
      </c>
      <c r="K61" s="31">
        <f t="shared" si="1"/>
        <v>255</v>
      </c>
      <c r="AD61"/>
      <c r="AQ61" s="12"/>
      <c r="AR61" s="13"/>
      <c r="AS61" s="13"/>
      <c r="AT61" s="13"/>
      <c r="AU61" s="13"/>
      <c r="AV61" s="13"/>
      <c r="AW61" s="13"/>
      <c r="AX61" s="13"/>
      <c r="AY61" s="13"/>
      <c r="AZ61" s="13"/>
    </row>
    <row r="62" spans="1:52" ht="15" customHeight="1" x14ac:dyDescent="0.3">
      <c r="D62" t="s">
        <v>9</v>
      </c>
      <c r="E62" s="32">
        <f t="shared" si="0"/>
        <v>92</v>
      </c>
      <c r="F62">
        <f t="shared" si="0"/>
        <v>14</v>
      </c>
      <c r="G62" s="31">
        <f t="shared" si="0"/>
        <v>255</v>
      </c>
      <c r="H62" s="18"/>
      <c r="I62" s="32">
        <f t="shared" si="1"/>
        <v>214</v>
      </c>
      <c r="J62">
        <f t="shared" si="1"/>
        <v>107</v>
      </c>
      <c r="K62" s="31">
        <f t="shared" si="1"/>
        <v>255</v>
      </c>
      <c r="AD62"/>
      <c r="AQ62" s="14"/>
      <c r="AR62" s="15"/>
      <c r="AS62" s="15"/>
      <c r="AT62" s="15"/>
      <c r="AU62" s="15"/>
      <c r="AV62" s="15"/>
      <c r="AW62" s="15"/>
      <c r="AX62" s="15"/>
      <c r="AY62" s="15"/>
      <c r="AZ62" s="15"/>
    </row>
    <row r="63" spans="1:52" ht="15" customHeight="1" x14ac:dyDescent="0.3">
      <c r="D63" t="s">
        <v>10</v>
      </c>
      <c r="E63" s="32">
        <f t="shared" si="0"/>
        <v>87</v>
      </c>
      <c r="F63">
        <f t="shared" si="0"/>
        <v>11</v>
      </c>
      <c r="G63" s="31">
        <f t="shared" si="0"/>
        <v>255</v>
      </c>
      <c r="H63" s="18"/>
      <c r="I63" s="32">
        <f t="shared" si="1"/>
        <v>207</v>
      </c>
      <c r="J63">
        <f t="shared" si="1"/>
        <v>101</v>
      </c>
      <c r="K63" s="31">
        <f t="shared" si="1"/>
        <v>255</v>
      </c>
      <c r="AD63"/>
      <c r="AQ63" s="16"/>
      <c r="AR63" s="17"/>
      <c r="AS63" s="17"/>
      <c r="AT63" s="17"/>
      <c r="AU63" s="17"/>
      <c r="AV63" s="17"/>
      <c r="AW63" s="17"/>
      <c r="AX63" s="17"/>
      <c r="AY63" s="17"/>
      <c r="AZ63" s="17"/>
    </row>
    <row r="64" spans="1:52" ht="15" customHeight="1" x14ac:dyDescent="0.3">
      <c r="A64" s="21"/>
      <c r="B64" s="21"/>
      <c r="C64" s="22"/>
      <c r="D64" t="s">
        <v>11</v>
      </c>
      <c r="E64" s="32">
        <f t="shared" si="0"/>
        <v>107</v>
      </c>
      <c r="F64">
        <f t="shared" si="0"/>
        <v>25</v>
      </c>
      <c r="G64" s="31">
        <f t="shared" si="0"/>
        <v>255</v>
      </c>
      <c r="H64" s="18"/>
      <c r="I64" s="32">
        <f t="shared" si="1"/>
        <v>203</v>
      </c>
      <c r="J64">
        <f t="shared" si="1"/>
        <v>80</v>
      </c>
      <c r="K64" s="31">
        <f t="shared" si="1"/>
        <v>254</v>
      </c>
      <c r="M64" s="22"/>
      <c r="O64" s="21"/>
      <c r="Q64" s="3"/>
      <c r="Y64" s="21"/>
      <c r="AA64" s="21"/>
      <c r="AD64"/>
      <c r="AR64" s="4"/>
    </row>
    <row r="65" spans="4:52" ht="15" customHeight="1" x14ac:dyDescent="0.3">
      <c r="D65" t="s">
        <v>12</v>
      </c>
      <c r="E65" s="32">
        <f t="shared" si="0"/>
        <v>130</v>
      </c>
      <c r="F65">
        <f t="shared" si="0"/>
        <v>43</v>
      </c>
      <c r="G65" s="31">
        <f t="shared" si="0"/>
        <v>255</v>
      </c>
      <c r="H65" s="18"/>
      <c r="I65" s="32">
        <f t="shared" si="1"/>
        <v>241</v>
      </c>
      <c r="J65">
        <f t="shared" si="1"/>
        <v>113</v>
      </c>
      <c r="K65" s="31">
        <f t="shared" si="1"/>
        <v>249</v>
      </c>
      <c r="Q65" s="3"/>
      <c r="AD65"/>
      <c r="AE65" s="23"/>
      <c r="AK65" s="23"/>
      <c r="AR65" s="4"/>
    </row>
    <row r="66" spans="4:52" ht="15" customHeight="1" x14ac:dyDescent="0.3">
      <c r="D66" t="s">
        <v>13</v>
      </c>
      <c r="E66" s="32">
        <f t="shared" si="0"/>
        <v>106</v>
      </c>
      <c r="F66">
        <f t="shared" si="0"/>
        <v>23</v>
      </c>
      <c r="G66" s="31">
        <f t="shared" si="0"/>
        <v>255</v>
      </c>
      <c r="I66" s="32">
        <f t="shared" si="1"/>
        <v>235</v>
      </c>
      <c r="J66">
        <f t="shared" si="1"/>
        <v>92</v>
      </c>
      <c r="K66" s="31">
        <f t="shared" si="1"/>
        <v>249</v>
      </c>
      <c r="Q66" s="3"/>
      <c r="AD66"/>
      <c r="AE66" s="25"/>
      <c r="AF66" s="26"/>
      <c r="AG66" s="27"/>
      <c r="AH66" s="18"/>
      <c r="AI66" s="18"/>
      <c r="AJ66" s="18"/>
      <c r="AK66" s="25"/>
      <c r="AL66" s="26"/>
      <c r="AM66" s="27"/>
      <c r="AR66" s="4"/>
    </row>
    <row r="67" spans="4:52" ht="15" customHeight="1" x14ac:dyDescent="0.25">
      <c r="E67" s="32"/>
      <c r="G67" s="31"/>
      <c r="I67" s="32"/>
      <c r="K67" s="31"/>
      <c r="AD67"/>
      <c r="AH67" s="18"/>
      <c r="AI67" s="18"/>
      <c r="AJ67" s="18"/>
      <c r="AR67" s="4"/>
    </row>
    <row r="68" spans="4:52" ht="15" customHeight="1" x14ac:dyDescent="0.25">
      <c r="E68" s="32"/>
      <c r="G68" s="31"/>
      <c r="I68" s="32"/>
      <c r="K68" s="31"/>
      <c r="AD68"/>
      <c r="AH68" s="18"/>
      <c r="AI68" s="18"/>
      <c r="AJ68" s="18"/>
      <c r="AR68" s="4"/>
    </row>
    <row r="69" spans="4:52" ht="15" customHeight="1" x14ac:dyDescent="0.25">
      <c r="E69" s="32"/>
      <c r="G69" s="31"/>
      <c r="I69" s="32"/>
      <c r="K69" s="31"/>
      <c r="AD69"/>
      <c r="AH69" s="18"/>
      <c r="AI69" s="18"/>
      <c r="AJ69" s="18"/>
      <c r="AR69" s="4"/>
    </row>
    <row r="70" spans="4:52" ht="15" customHeight="1" x14ac:dyDescent="0.3">
      <c r="D70" s="24" t="s">
        <v>15</v>
      </c>
      <c r="E70" s="34">
        <f>AVERAGE(E58:E66)</f>
        <v>105.75</v>
      </c>
      <c r="F70" s="49">
        <f>AVERAGE(F58:F66)</f>
        <v>47</v>
      </c>
      <c r="G70" s="36">
        <f>AVERAGE(G58:G66)</f>
        <v>255</v>
      </c>
      <c r="H70" s="50"/>
      <c r="I70" s="34">
        <f>AVERAGE(I59:I66)</f>
        <v>216.625</v>
      </c>
      <c r="J70" s="49">
        <f>AVERAGE(J59:J66)</f>
        <v>95.875</v>
      </c>
      <c r="K70" s="36">
        <f>AVERAGE(K59:K66)</f>
        <v>252.625</v>
      </c>
      <c r="AD70"/>
      <c r="AH70" s="18"/>
      <c r="AI70" s="18"/>
      <c r="AJ70" s="18"/>
      <c r="AR70" s="4"/>
    </row>
    <row r="71" spans="4:52" ht="15" customHeight="1" x14ac:dyDescent="0.25">
      <c r="AD71"/>
      <c r="AH71" s="18"/>
      <c r="AI71" s="18"/>
      <c r="AJ71" s="18"/>
      <c r="AR71" s="4"/>
    </row>
    <row r="72" spans="4:52" ht="15" customHeight="1" x14ac:dyDescent="0.25">
      <c r="AD72" s="2"/>
      <c r="AH72" s="18"/>
      <c r="AI72" s="18"/>
      <c r="AJ72" s="18"/>
      <c r="AR72" s="4"/>
    </row>
    <row r="73" spans="4:52" ht="15" customHeight="1" x14ac:dyDescent="0.25">
      <c r="AD73" s="2"/>
      <c r="AH73" s="18"/>
      <c r="AI73" s="18"/>
      <c r="AJ73" s="18"/>
      <c r="AR73" s="4"/>
    </row>
    <row r="74" spans="4:52" ht="15" customHeight="1" x14ac:dyDescent="0.3">
      <c r="E74" s="64" t="s">
        <v>20</v>
      </c>
      <c r="F74" s="65"/>
      <c r="G74" s="66"/>
      <c r="I74" s="67" t="s">
        <v>22</v>
      </c>
      <c r="J74" s="68"/>
      <c r="K74" s="69"/>
      <c r="AD74" s="2"/>
      <c r="AH74" s="18"/>
      <c r="AI74" s="18"/>
      <c r="AJ74" s="18"/>
      <c r="AR74" s="4"/>
    </row>
    <row r="75" spans="4:52" ht="15" customHeight="1" x14ac:dyDescent="0.25">
      <c r="E75" s="32"/>
      <c r="G75" s="31"/>
      <c r="I75" s="32"/>
      <c r="K75" s="31"/>
      <c r="AD75" s="2"/>
      <c r="AH75" s="18"/>
      <c r="AI75" s="18"/>
      <c r="AJ75" s="18"/>
      <c r="AR75" s="4"/>
    </row>
    <row r="76" spans="4:52" ht="15" customHeight="1" x14ac:dyDescent="0.3">
      <c r="D76" s="48" t="s">
        <v>0</v>
      </c>
      <c r="E76" s="47"/>
      <c r="F76" s="46">
        <f>E70</f>
        <v>105.75</v>
      </c>
      <c r="G76" s="45"/>
      <c r="H76" s="46"/>
      <c r="I76" s="47"/>
      <c r="J76" s="46">
        <f>I70</f>
        <v>216.625</v>
      </c>
      <c r="K76" s="45"/>
      <c r="AD76" s="2"/>
      <c r="AH76" s="18"/>
      <c r="AI76" s="18"/>
      <c r="AJ76" s="18"/>
      <c r="AR76" s="4"/>
    </row>
    <row r="77" spans="4:52" ht="15" customHeight="1" x14ac:dyDescent="0.3">
      <c r="D77" s="44" t="s">
        <v>1</v>
      </c>
      <c r="E77" s="43"/>
      <c r="F77" s="42">
        <f>F70</f>
        <v>47</v>
      </c>
      <c r="G77" s="41"/>
      <c r="H77" s="42"/>
      <c r="I77" s="43"/>
      <c r="J77" s="42">
        <f>J70</f>
        <v>95.875</v>
      </c>
      <c r="K77" s="41"/>
      <c r="AD77" s="24"/>
      <c r="AE77" s="30"/>
      <c r="AF77" s="28"/>
      <c r="AG77" s="29"/>
      <c r="AH77" s="30"/>
      <c r="AI77" s="30"/>
      <c r="AJ77" s="30"/>
      <c r="AK77" s="30"/>
      <c r="AL77" s="28"/>
      <c r="AM77" s="29"/>
      <c r="AR77" s="4"/>
    </row>
    <row r="78" spans="4:52" ht="15" customHeight="1" x14ac:dyDescent="0.3">
      <c r="D78" s="40" t="s">
        <v>2</v>
      </c>
      <c r="E78" s="39"/>
      <c r="F78" s="38">
        <f>G70</f>
        <v>255</v>
      </c>
      <c r="G78" s="37"/>
      <c r="H78" s="38"/>
      <c r="I78" s="39"/>
      <c r="J78" s="38">
        <f>K70</f>
        <v>252.625</v>
      </c>
      <c r="K78" s="37"/>
      <c r="AR78" s="4"/>
    </row>
    <row r="79" spans="4:52" ht="15" customHeight="1" x14ac:dyDescent="0.25">
      <c r="AR79" s="4"/>
    </row>
    <row r="80" spans="4:52" ht="15" customHeight="1" x14ac:dyDescent="0.3">
      <c r="D80" s="2"/>
      <c r="E80" s="2"/>
      <c r="F80" s="2"/>
      <c r="G80" s="2"/>
      <c r="AQ80" s="9"/>
      <c r="AR80" s="10"/>
      <c r="AS80" s="10"/>
      <c r="AT80" s="10"/>
      <c r="AU80" s="10"/>
      <c r="AV80" s="10"/>
      <c r="AW80" s="10"/>
      <c r="AX80" s="10"/>
      <c r="AY80" s="10"/>
      <c r="AZ80" s="10"/>
    </row>
    <row r="81" spans="4:52" ht="15" customHeight="1" x14ac:dyDescent="0.3">
      <c r="D81" s="2"/>
      <c r="E81" s="2"/>
      <c r="F81" s="2"/>
      <c r="G81" s="2"/>
      <c r="AQ81" s="9"/>
      <c r="AR81" s="11"/>
      <c r="AS81" s="11"/>
      <c r="AT81" s="11"/>
      <c r="AU81" s="11"/>
      <c r="AV81" s="11"/>
      <c r="AW81" s="11"/>
      <c r="AX81" s="11"/>
      <c r="AY81" s="11"/>
      <c r="AZ81" s="11"/>
    </row>
    <row r="82" spans="4:52" ht="15" customHeight="1" x14ac:dyDescent="0.3">
      <c r="D82" s="2"/>
      <c r="E82" s="2"/>
      <c r="F82" s="2"/>
      <c r="G82" s="2"/>
      <c r="AQ82" s="9"/>
      <c r="AR82" s="11"/>
      <c r="AS82" s="11"/>
      <c r="AT82" s="11"/>
      <c r="AU82" s="11"/>
      <c r="AV82" s="11"/>
      <c r="AW82" s="11"/>
      <c r="AX82" s="11"/>
      <c r="AY82" s="11"/>
      <c r="AZ82" s="11"/>
    </row>
    <row r="83" spans="4:52" ht="15" customHeight="1" x14ac:dyDescent="0.3">
      <c r="D83" s="2"/>
      <c r="E83" s="2"/>
      <c r="F83" s="2"/>
      <c r="G83" s="2"/>
      <c r="AQ83" s="9"/>
      <c r="AR83" s="11"/>
      <c r="AS83" s="11"/>
      <c r="AT83" s="11"/>
      <c r="AU83" s="11"/>
      <c r="AV83" s="11"/>
      <c r="AW83" s="11"/>
      <c r="AX83" s="11"/>
      <c r="AY83" s="11"/>
      <c r="AZ83" s="11"/>
    </row>
    <row r="84" spans="4:52" ht="15" customHeight="1" x14ac:dyDescent="0.3">
      <c r="D84" s="2"/>
      <c r="E84" s="2"/>
      <c r="F84" s="2"/>
      <c r="G84" s="2"/>
      <c r="AQ84" s="9"/>
      <c r="AR84" s="11"/>
      <c r="AS84" s="11"/>
      <c r="AT84" s="11"/>
      <c r="AU84" s="11"/>
      <c r="AV84" s="11"/>
      <c r="AW84" s="11"/>
      <c r="AX84" s="11"/>
      <c r="AY84" s="11"/>
      <c r="AZ84" s="11"/>
    </row>
    <row r="85" spans="4:52" ht="15" customHeight="1" x14ac:dyDescent="0.3">
      <c r="D85" s="2"/>
      <c r="E85" s="2"/>
      <c r="F85" s="2"/>
      <c r="G85" s="2"/>
      <c r="AQ85" s="9"/>
      <c r="AR85" s="11"/>
      <c r="AS85" s="11"/>
      <c r="AT85" s="11"/>
      <c r="AU85" s="11"/>
      <c r="AV85" s="11"/>
      <c r="AW85" s="11"/>
      <c r="AX85" s="11"/>
      <c r="AY85" s="11"/>
      <c r="AZ85" s="11"/>
    </row>
    <row r="86" spans="4:52" ht="15" customHeight="1" x14ac:dyDescent="0.3">
      <c r="AQ86" s="12"/>
      <c r="AR86" s="13"/>
      <c r="AS86" s="13"/>
      <c r="AT86" s="13"/>
      <c r="AU86" s="13"/>
      <c r="AV86" s="13"/>
      <c r="AW86" s="13"/>
      <c r="AX86" s="13"/>
      <c r="AY86" s="13"/>
      <c r="AZ86" s="13"/>
    </row>
    <row r="87" spans="4:52" ht="15" customHeight="1" x14ac:dyDescent="0.3">
      <c r="D87" s="20"/>
      <c r="H87" s="10"/>
      <c r="I87" s="10"/>
      <c r="J87" s="10"/>
      <c r="AQ87" s="14"/>
      <c r="AR87" s="15"/>
      <c r="AS87" s="15"/>
      <c r="AT87" s="15"/>
      <c r="AU87" s="15"/>
      <c r="AV87" s="15"/>
      <c r="AW87" s="15"/>
      <c r="AX87" s="15"/>
      <c r="AY87" s="15"/>
      <c r="AZ87" s="15"/>
    </row>
    <row r="88" spans="4:52" ht="15" customHeight="1" x14ac:dyDescent="0.3">
      <c r="D88" s="9"/>
      <c r="H88" s="11"/>
      <c r="I88" s="11"/>
      <c r="J88" s="11"/>
      <c r="AQ88" s="16"/>
      <c r="AR88" s="17"/>
      <c r="AS88" s="17"/>
      <c r="AT88" s="17"/>
      <c r="AU88" s="17"/>
      <c r="AV88" s="17"/>
      <c r="AW88" s="17"/>
      <c r="AX88" s="17"/>
      <c r="AY88" s="17"/>
      <c r="AZ88" s="17"/>
    </row>
    <row r="89" spans="4:52" ht="15" customHeight="1" x14ac:dyDescent="0.3">
      <c r="D89" s="12"/>
      <c r="H89" s="13"/>
      <c r="I89" s="13"/>
      <c r="J89" s="13"/>
      <c r="AR89" s="4"/>
    </row>
    <row r="90" spans="4:52" ht="15" customHeight="1" x14ac:dyDescent="0.3">
      <c r="D90" s="14"/>
      <c r="H90" s="15"/>
      <c r="I90" s="15"/>
      <c r="J90" s="15"/>
      <c r="AR90" s="4"/>
    </row>
    <row r="91" spans="4:52" ht="15" customHeight="1" x14ac:dyDescent="0.3">
      <c r="D91" s="16"/>
      <c r="H91" s="17"/>
      <c r="I91" s="17"/>
      <c r="J91" s="17"/>
      <c r="AR91" s="4"/>
    </row>
    <row r="92" spans="4:52" ht="15" customHeight="1" x14ac:dyDescent="0.25">
      <c r="D92" s="2"/>
      <c r="AR92" s="4"/>
    </row>
    <row r="93" spans="4:52" ht="15" customHeight="1" x14ac:dyDescent="0.25">
      <c r="D93" s="2"/>
      <c r="AR93" s="4"/>
    </row>
    <row r="94" spans="4:52" ht="15" customHeight="1" x14ac:dyDescent="0.3">
      <c r="D94" s="2"/>
      <c r="AQ94" s="9"/>
      <c r="AR94" s="5"/>
      <c r="AS94" s="5"/>
      <c r="AT94" s="5"/>
      <c r="AU94" s="5"/>
      <c r="AV94" s="5"/>
      <c r="AW94" s="5"/>
      <c r="AX94" s="5"/>
      <c r="AY94" s="5"/>
      <c r="AZ94" s="5"/>
    </row>
    <row r="95" spans="4:52" ht="15" customHeight="1" x14ac:dyDescent="0.3">
      <c r="D95" s="2"/>
      <c r="AQ95" s="9"/>
      <c r="AR95" s="11"/>
      <c r="AS95" s="11"/>
      <c r="AT95" s="11"/>
      <c r="AU95" s="11"/>
      <c r="AV95" s="11"/>
      <c r="AW95" s="11"/>
      <c r="AX95" s="11"/>
      <c r="AY95" s="11"/>
      <c r="AZ95" s="11"/>
    </row>
    <row r="96" spans="4:52" ht="15" customHeight="1" x14ac:dyDescent="0.3">
      <c r="D96" s="2"/>
      <c r="AQ96" s="12"/>
      <c r="AR96" s="13"/>
      <c r="AS96" s="13"/>
      <c r="AT96" s="13"/>
      <c r="AU96" s="13"/>
      <c r="AV96" s="13"/>
      <c r="AW96" s="13"/>
      <c r="AX96" s="13"/>
      <c r="AY96" s="13"/>
      <c r="AZ96" s="13"/>
    </row>
    <row r="97" spans="4:52" ht="15" customHeight="1" x14ac:dyDescent="0.3">
      <c r="D97" s="2"/>
      <c r="AQ97" s="14"/>
      <c r="AR97" s="15"/>
      <c r="AS97" s="15"/>
      <c r="AT97" s="15"/>
      <c r="AU97" s="15"/>
      <c r="AV97" s="15"/>
      <c r="AW97" s="15"/>
      <c r="AX97" s="15"/>
      <c r="AY97" s="15"/>
      <c r="AZ97" s="15"/>
    </row>
    <row r="98" spans="4:52" ht="15" customHeight="1" x14ac:dyDescent="0.3">
      <c r="D98" s="2"/>
      <c r="AQ98" s="16"/>
      <c r="AR98" s="17"/>
      <c r="AS98" s="17"/>
      <c r="AT98" s="17"/>
      <c r="AU98" s="17"/>
      <c r="AV98" s="17"/>
      <c r="AW98" s="17"/>
      <c r="AX98" s="17"/>
      <c r="AY98" s="17"/>
      <c r="AZ98" s="17"/>
    </row>
    <row r="99" spans="4:52" ht="15" customHeight="1" x14ac:dyDescent="0.25">
      <c r="AR99" s="4"/>
    </row>
    <row r="100" spans="4:52" ht="15" customHeight="1" x14ac:dyDescent="0.25"/>
    <row r="101" spans="4:52" ht="15" customHeight="1" x14ac:dyDescent="0.25"/>
    <row r="102" spans="4:52" ht="15" customHeight="1" x14ac:dyDescent="0.25"/>
    <row r="103" spans="4:52" ht="15" customHeight="1" x14ac:dyDescent="0.25"/>
    <row r="104" spans="4:52" ht="15" customHeight="1" x14ac:dyDescent="0.25"/>
    <row r="105" spans="4:52" ht="15" customHeight="1" x14ac:dyDescent="0.25"/>
    <row r="109" spans="4:52" ht="18.75" x14ac:dyDescent="0.3">
      <c r="D109" s="19"/>
      <c r="E109" s="18"/>
      <c r="F109" s="18"/>
      <c r="G109" s="18"/>
      <c r="K109" s="18"/>
      <c r="L109" s="18"/>
      <c r="N109" s="18"/>
    </row>
    <row r="110" spans="4:52" x14ac:dyDescent="0.25">
      <c r="E110" s="18"/>
      <c r="F110" s="18"/>
      <c r="G110" s="18"/>
      <c r="K110" s="18"/>
      <c r="L110" s="18"/>
      <c r="N110" s="18"/>
    </row>
    <row r="111" spans="4:52" x14ac:dyDescent="0.25">
      <c r="E111" s="18"/>
      <c r="F111" s="18"/>
      <c r="G111" s="18"/>
      <c r="K111" s="18"/>
      <c r="L111" s="18"/>
      <c r="N111" s="18"/>
    </row>
    <row r="112" spans="4:52" x14ac:dyDescent="0.25">
      <c r="E112" s="18"/>
      <c r="F112" s="18"/>
      <c r="G112" s="18"/>
      <c r="K112" s="18"/>
      <c r="L112" s="18"/>
      <c r="N112" s="18"/>
    </row>
    <row r="113" spans="4:14" x14ac:dyDescent="0.25">
      <c r="E113" s="18"/>
      <c r="F113" s="18"/>
      <c r="G113" s="18"/>
      <c r="K113" s="18"/>
      <c r="L113" s="18"/>
      <c r="N113" s="18"/>
    </row>
    <row r="114" spans="4:14" x14ac:dyDescent="0.25">
      <c r="E114" s="18"/>
      <c r="F114" s="18"/>
      <c r="G114" s="18"/>
      <c r="K114" s="18"/>
      <c r="L114" s="18"/>
      <c r="N114" s="18"/>
    </row>
    <row r="115" spans="4:14" x14ac:dyDescent="0.25">
      <c r="E115" s="18"/>
      <c r="F115" s="18"/>
      <c r="G115" s="18"/>
      <c r="K115" s="18"/>
      <c r="L115" s="18"/>
      <c r="N115" s="18"/>
    </row>
    <row r="116" spans="4:14" x14ac:dyDescent="0.25">
      <c r="E116" s="18"/>
      <c r="F116" s="18"/>
      <c r="G116" s="18"/>
      <c r="K116" s="18"/>
      <c r="L116" s="18"/>
      <c r="N116" s="18"/>
    </row>
    <row r="119" spans="4:14" ht="18.75" x14ac:dyDescent="0.3">
      <c r="E119" s="6"/>
      <c r="F119" s="7"/>
      <c r="G119" s="8"/>
    </row>
    <row r="120" spans="4:14" ht="18.75" x14ac:dyDescent="0.3">
      <c r="D120" s="9"/>
      <c r="E120" s="10"/>
      <c r="F120" s="10"/>
      <c r="G120" s="10"/>
      <c r="H120" s="10"/>
      <c r="I120" s="10"/>
      <c r="J120" s="10"/>
      <c r="K120" s="10"/>
      <c r="L120" s="10"/>
      <c r="N120" s="10"/>
    </row>
    <row r="121" spans="4:14" ht="18.75" x14ac:dyDescent="0.3">
      <c r="D121" s="9"/>
      <c r="E121" s="11"/>
      <c r="F121" s="11"/>
      <c r="G121" s="11"/>
      <c r="H121" s="11"/>
      <c r="I121" s="11"/>
      <c r="J121" s="11"/>
      <c r="K121" s="11"/>
      <c r="L121" s="11"/>
      <c r="N121" s="11"/>
    </row>
    <row r="122" spans="4:14" ht="18.75" x14ac:dyDescent="0.3">
      <c r="D122" s="12"/>
      <c r="E122" s="13"/>
      <c r="F122" s="13"/>
      <c r="G122" s="13"/>
      <c r="H122" s="13"/>
      <c r="I122" s="13"/>
      <c r="J122" s="13"/>
      <c r="K122" s="13"/>
      <c r="L122" s="13"/>
      <c r="N122" s="13"/>
    </row>
    <row r="123" spans="4:14" ht="18.75" x14ac:dyDescent="0.3">
      <c r="D123" s="14"/>
      <c r="E123" s="15"/>
      <c r="F123" s="15"/>
      <c r="G123" s="15"/>
      <c r="H123" s="15"/>
      <c r="I123" s="15"/>
      <c r="J123" s="15"/>
      <c r="K123" s="15"/>
      <c r="L123" s="15"/>
      <c r="N123" s="15"/>
    </row>
    <row r="124" spans="4:14" ht="18.75" x14ac:dyDescent="0.3">
      <c r="D124" s="16"/>
      <c r="E124" s="17"/>
      <c r="F124" s="17"/>
      <c r="G124" s="17"/>
      <c r="H124" s="17"/>
      <c r="I124" s="17"/>
      <c r="J124" s="17"/>
      <c r="K124" s="17"/>
      <c r="L124" s="17"/>
      <c r="N124" s="17"/>
    </row>
    <row r="125" spans="4:14" x14ac:dyDescent="0.25">
      <c r="D125" s="2"/>
      <c r="E125" s="2"/>
      <c r="F125" s="2"/>
      <c r="G125" s="2"/>
    </row>
    <row r="126" spans="4:14" x14ac:dyDescent="0.25">
      <c r="D126" s="2"/>
      <c r="E126" s="2"/>
      <c r="F126" s="2"/>
      <c r="G126" s="2"/>
    </row>
    <row r="127" spans="4:14" ht="18.75" x14ac:dyDescent="0.3">
      <c r="D127" s="9"/>
      <c r="E127" s="10"/>
      <c r="F127" s="10"/>
      <c r="G127" s="10"/>
      <c r="H127" s="10"/>
      <c r="I127" s="10"/>
      <c r="J127" s="10"/>
      <c r="K127" s="10"/>
      <c r="L127" s="10"/>
      <c r="N127" s="10"/>
    </row>
    <row r="128" spans="4:14" ht="18.75" x14ac:dyDescent="0.3">
      <c r="D128" s="9"/>
      <c r="E128" s="11"/>
      <c r="F128" s="11"/>
      <c r="G128" s="11"/>
      <c r="H128" s="11"/>
      <c r="I128" s="11"/>
      <c r="J128" s="11"/>
      <c r="K128" s="11"/>
      <c r="L128" s="11"/>
      <c r="N128" s="11"/>
    </row>
    <row r="129" spans="4:14" ht="18.75" x14ac:dyDescent="0.3">
      <c r="D129" s="12"/>
      <c r="E129" s="13"/>
      <c r="F129" s="13"/>
      <c r="G129" s="13"/>
      <c r="H129" s="13"/>
      <c r="I129" s="13"/>
      <c r="J129" s="13"/>
      <c r="K129" s="13"/>
      <c r="L129" s="13"/>
      <c r="N129" s="13"/>
    </row>
    <row r="130" spans="4:14" ht="18.75" x14ac:dyDescent="0.3">
      <c r="D130" s="14"/>
      <c r="E130" s="15"/>
      <c r="F130" s="15"/>
      <c r="G130" s="15"/>
      <c r="H130" s="15"/>
      <c r="I130" s="15"/>
      <c r="J130" s="15"/>
      <c r="K130" s="15"/>
      <c r="L130" s="15"/>
      <c r="N130" s="15"/>
    </row>
  </sheetData>
  <mergeCells count="9">
    <mergeCell ref="E74:G74"/>
    <mergeCell ref="I74:K74"/>
    <mergeCell ref="E8:G8"/>
    <mergeCell ref="E18:G18"/>
    <mergeCell ref="I18:K18"/>
    <mergeCell ref="E37:G37"/>
    <mergeCell ref="I37:K37"/>
    <mergeCell ref="E55:G55"/>
    <mergeCell ref="I55:K55"/>
  </mergeCell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4 F A A B Q S w M E F A A C A A g A F H B Y V t B r 4 m + l A A A A 9 g A A A B I A H A B D b 2 5 m a W c v U G F j a 2 F n Z S 5 4 b W w g o h g A K K A U A A A A A A A A A A A A A A A A A A A A A A A A A A A A h Y 9 N D o I w G E S v Q r q n P 6 D G m I + y U H e S m J g Y t 0 2 p 0 A j F 0 G K 5 m w u P 5 B X E K O r O 5 b x 5 i 5 n 7 9 Q Z p X 1 f B R b V W N y Z B D F M U K C O b X J s i Q Z 0 7 h n O U c t g K e R K F C g b Z 2 E V v 8 w S V z p 0 X h H j v s Y 9 x 0 x Y k o p S R Q 7 b Z y V L V A n 1 k / V 8 O t b F O G K k Q h / 1 r D I 8 w Y x M 8 n c W Y A h k h Z N p 8 h W j Y + 2 x / I C y 7 y n W t 4 r k K V 2 s g Y w T y / s A f U E s D B B Q A A g A I A B R w W F Z T c j g s m w A A A O E A A A A T A B w A W 0 N v b n R l b n R f V H l w Z X N d L n h t b C C i G A A o o B Q A A A A A A A A A A A A A A A A A A A A A A A A A A A B t j j 0 O w j A M R q 8 S e W 9 d G B B C T R m A G 3 C B K L g / o n G i x k X l b A w c i S u Q t m t H f 3 7 P n 3 + f b 3 m e X K 9 e N M T O s 4 Z d X o A i t v 7 R c a N h l D o 7 w r k q 7 + 9 A U S W U o 4 Z W J J w Q o 2 3 J m Z j 7 Q J w 2 t R + c k T Q O D Q Z j n 6 Y h 3 B f F A a 1 n I Z Z M 5 h t Q l V e q z d i L u k 0 p X m u T D u q y c n O V B q F J c I l x 0 3 B b f O h N x 4 u B y 8 P V H 1 B L A w Q U A A I A C A A U c F h W C 7 i e J N A C A A A Q F w A A E w A c A E Z v c m 1 1 b G F z L 1 N l Y 3 R p b 2 4 x L m 0 g o h g A K K A U A A A A A A A A A A A A A A A A A A A A A A A A A A A A 7 V f h b t o w E P 6 P 1 H e w U m k C K S A I r J N W 8 a N A V l B T 1 p H Q / W i m y C Q H R H L s y X Y q q o q 3 6 T P s B f p i c 6 C F s i R t 1 0 7 q 2 E A R t r 8 7 X + 7 s + 3 K 2 A F + G j C J 7 2 d Y O C w U x x R w C Z P t T L C V Q 1 E Q E 5 F 4 B q d + X G A g B h b T F Z a X D / D g C K o u f Q g K V N q N K W Y q i 1 v 7 o D g V w 4 Z 6 c E A z u v Z p w q 1 X P G a I T y 6 3 W v G H F 7 A z d x b 9 n J B I z i J 2 j s 6 Q H i 5 7 3 1 W y 5 1 Q N v 2 H f M w a D X 7 j p 2 y + z Z Z z 3 T M t 1 W y A i b h J B Y s k J / K l E 5 p m u X R + T 2 R r X c r R r e E R 9 B K M U K W o 2 V J j L c + y k V X 1 x q J f 2 i A y S M Q q X Y 1 A 4 1 H b U Z i S M q m r U P O j K p z 4 K Q T p o 1 4 7 2 h q 7 V g E m x 5 R a C 5 7 l b 6 j M K 3 k r 5 c r n 2 t e / t j C h x N Q M h 4 L A F 1 A Q f A N b W C D h 4 p 9 T P O I j V 3 C Y v i c n 1 1 d H G H H x F i + 5 h g L p q S x w 8 N H 8 P t D V V z l K f I u f q + t u h w T M W Y 8 W j p u p K B K O Y 6 o l 9 f a x 2 s x m 0 O q g l U y F L N Q B J m c q 6 j O + G p i n s c Z k j V O x h X t m Y 5 k j 6 O I C X q q 8 B S 4 O C 4 V R 4 o t E f l Q a O S e L 2 C j 7 P h V h r u 2 u f l b j Z s Z 8 P n W b C V b c T K N m K V r T R s 4 V E e j L P h 0 S Y 8 L + 0 V Q p q 3 2 2 u W 7 m s r n h a N k r Y j 6 4 6 s O 7 L + v W Q 9 B S E C n L D 1 P p e 3 h L L v n s f X F j I 8 t d + q Y 3 j h Z 1 s Z I m o l E g g t x u n 4 K 3 I m H + F y 4 2 V U / j 3 G 3 T H 5 e s E E h d b S u 7 4 U G H m C e p 6 g s U G e 1 y T K F n 3 f 3 y p Z 6 l u Z L P O 1 J 0 4 I 4 8 c q U A c e F q C 0 5 7 k x 1 Z 6 s O T m v 3 o x z k c m Y X v 0 S Z Q Z c f w j P X 1 x j M w J 5 Q c E 1 X l N x / 9 g u P 0 J 9 4 0 n u 1 3 f c / z e 5 / 9 y C Y F Q N o 1 x V T 8 M b T F n A A q A B Z 9 S r b X F e 1 L 3 k x E o v g e N F f s R 0 U j R n P p C S i 4 l 0 c 0 P O O P / r / / H 5 P + G J D C P I v w N s a O z u A W 9 / D / j 3 P + y 7 u / r u r r 6 F H P 0 J U E s B A i 0 A F A A C A A g A F H B Y V t B r 4 m + l A A A A 9 g A A A B I A A A A A A A A A A A A A A A A A A A A A A E N v b m Z p Z y 9 Q Y W N r Y W d l L n h t b F B L A Q I t A B Q A A g A I A B R w W F Z T c j g s m w A A A O E A A A A T A A A A A A A A A A A A A A A A A P E A A A B b Q 2 9 u d G V u d F 9 U e X B l c 1 0 u e G 1 s U E s B A i 0 A F A A C A A g A F H B Y V g u 4 n i T Q A g A A E B c A A B M A A A A A A A A A A A A A A A A A 2 Q E A A E Z v c m 1 1 b G F z L 1 N l Y 3 R p b 2 4 x L m 1 Q S w U G A A A A A A M A A w D C A A A A 9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n m A A A A A A A A B 8 Y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G b 3 J t d W x h P C 9 J d G V t V H l w Z T 4 8 S X R l b V B h d G g + U 2 V j d G l v b j E v U 2 N o Y X R 0 Z W 4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4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1 L T I y V D E y O j U w O j U z L j I 2 O D E x N j V a I i A v P j x F b n R y e S B U e X B l P S J G a W x s Q 2 9 s d W 1 u V H l w Z X M i I F Z h b H V l P S J z Q m d Z R 0 J n W U R B d 0 1 E Q X d N R E F 3 T U R B d 0 0 9 I i A v P j x F b n R y e S B U e X B l P S J G a W x s Q 2 9 s d W 1 u T m F t Z X M i I F Z h b H V l P S J z W y Z x d W 9 0 O 0 R h d G U g Q 3 J l Y X R l Z C Z x d W 9 0 O y w m c X V v d D t E Y X R l I E 1 v Z G l m a W V k J n F 1 b 3 Q 7 L C Z x d W 9 0 O 0 N v b G 9 y I E h l e C Z x d W 9 0 O y w m c X V v d D t D b 2 x v c i B O Y W 1 l J n F 1 b 3 Q 7 L C Z x d W 9 0 O 0 5 v d G U m c X V v d D s s J n F 1 b 3 Q 7 U k d C L V I m c X V v d D s s J n F 1 b 3 Q 7 U k d C L U c m c X V v d D s s J n F 1 b 3 Q 7 U k d C L U I m c X V v d D s s J n F 1 b 3 Q 7 S F N W L U g m c X V v d D s s J n F 1 b 3 Q 7 S F N W L V M m c X V v d D s s J n F 1 b 3 Q 7 S F N W L V Y m c X V v d D s s J n F 1 b 3 Q 7 S F N M L U g m c X V v d D s s J n F 1 b 3 Q 7 S F N M L V M m c X V v d D s s J n F 1 b 3 Q 7 S F N M L U w m c X V v d D s s J n F 1 b 3 Q 7 T G F i L U w m c X V v d D s s J n F 1 b 3 Q 7 T G F i L W E m c X V v d D s s J n F 1 b 3 Q 7 T G F i L W I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E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Y 2 h h d H R l b i 9 B d X R v U m V t b 3 Z l Z E N v b H V t b n M x L n t E Y X R l I E N y Z W F 0 Z W Q s M H 0 m c X V v d D s s J n F 1 b 3 Q 7 U 2 V j d G l v b j E v U 2 N o Y X R 0 Z W 4 v Q X V 0 b 1 J l b W 9 2 Z W R D b 2 x 1 b W 5 z M S 5 7 R G F 0 Z S B N b 2 R p Z m l l Z C w x f S Z x d W 9 0 O y w m c X V v d D t T Z W N 0 a W 9 u M S 9 T Y 2 h h d H R l b i 9 B d X R v U m V t b 3 Z l Z E N v b H V t b n M x L n t D b 2 x v c i B I Z X g s M n 0 m c X V v d D s s J n F 1 b 3 Q 7 U 2 V j d G l v b j E v U 2 N o Y X R 0 Z W 4 v Q X V 0 b 1 J l b W 9 2 Z W R D b 2 x 1 b W 5 z M S 5 7 Q 2 9 s b 3 I g T m F t Z S w z f S Z x d W 9 0 O y w m c X V v d D t T Z W N 0 a W 9 u M S 9 T Y 2 h h d H R l b i 9 B d X R v U m V t b 3 Z l Z E N v b H V t b n M x L n t O b 3 R l L D R 9 J n F 1 b 3 Q 7 L C Z x d W 9 0 O 1 N l Y 3 R p b 2 4 x L 1 N j a G F 0 d G V u L 0 F 1 d G 9 S Z W 1 v d m V k Q 2 9 s d W 1 u c z E u e 1 J H Q i 1 S L D V 9 J n F 1 b 3 Q 7 L C Z x d W 9 0 O 1 N l Y 3 R p b 2 4 x L 1 N j a G F 0 d G V u L 0 F 1 d G 9 S Z W 1 v d m V k Q 2 9 s d W 1 u c z E u e 1 J H Q i 1 H L D Z 9 J n F 1 b 3 Q 7 L C Z x d W 9 0 O 1 N l Y 3 R p b 2 4 x L 1 N j a G F 0 d G V u L 0 F 1 d G 9 S Z W 1 v d m V k Q 2 9 s d W 1 u c z E u e 1 J H Q i 1 C L D d 9 J n F 1 b 3 Q 7 L C Z x d W 9 0 O 1 N l Y 3 R p b 2 4 x L 1 N j a G F 0 d G V u L 0 F 1 d G 9 S Z W 1 v d m V k Q 2 9 s d W 1 u c z E u e 0 h T V i 1 I L D h 9 J n F 1 b 3 Q 7 L C Z x d W 9 0 O 1 N l Y 3 R p b 2 4 x L 1 N j a G F 0 d G V u L 0 F 1 d G 9 S Z W 1 v d m V k Q 2 9 s d W 1 u c z E u e 0 h T V i 1 T L D l 9 J n F 1 b 3 Q 7 L C Z x d W 9 0 O 1 N l Y 3 R p b 2 4 x L 1 N j a G F 0 d G V u L 0 F 1 d G 9 S Z W 1 v d m V k Q 2 9 s d W 1 u c z E u e 0 h T V i 1 W L D E w f S Z x d W 9 0 O y w m c X V v d D t T Z W N 0 a W 9 u M S 9 T Y 2 h h d H R l b i 9 B d X R v U m V t b 3 Z l Z E N v b H V t b n M x L n t I U 0 w t S C w x M X 0 m c X V v d D s s J n F 1 b 3 Q 7 U 2 V j d G l v b j E v U 2 N o Y X R 0 Z W 4 v Q X V 0 b 1 J l b W 9 2 Z W R D b 2 x 1 b W 5 z M S 5 7 S F N M L V M s M T J 9 J n F 1 b 3 Q 7 L C Z x d W 9 0 O 1 N l Y 3 R p b 2 4 x L 1 N j a G F 0 d G V u L 0 F 1 d G 9 S Z W 1 v d m V k Q 2 9 s d W 1 u c z E u e 0 h T T C 1 M L D E z f S Z x d W 9 0 O y w m c X V v d D t T Z W N 0 a W 9 u M S 9 T Y 2 h h d H R l b i 9 B d X R v U m V t b 3 Z l Z E N v b H V t b n M x L n t M Y W I t T C w x N H 0 m c X V v d D s s J n F 1 b 3 Q 7 U 2 V j d G l v b j E v U 2 N o Y X R 0 Z W 4 v Q X V 0 b 1 J l b W 9 2 Z W R D b 2 x 1 b W 5 z M S 5 7 T G F i L W E s M T V 9 J n F 1 b 3 Q 7 L C Z x d W 9 0 O 1 N l Y 3 R p b 2 4 x L 1 N j a G F 0 d G V u L 0 F 1 d G 9 S Z W 1 v d m V k Q 2 9 s d W 1 u c z E u e 0 x h Y i 1 i L D E 2 f S Z x d W 9 0 O 1 0 s J n F 1 b 3 Q 7 Q 2 9 s d W 1 u Q 2 9 1 b n Q m c X V v d D s 6 M T c s J n F 1 b 3 Q 7 S 2 V 5 Q 2 9 s d W 1 u T m F t Z X M m c X V v d D s 6 W 1 0 s J n F 1 b 3 Q 7 Q 2 9 s d W 1 u S W R l b n R p d G l l c y Z x d W 9 0 O z p b J n F 1 b 3 Q 7 U 2 V j d G l v b j E v U 2 N o Y X R 0 Z W 4 v Q X V 0 b 1 J l b W 9 2 Z W R D b 2 x 1 b W 5 z M S 5 7 R G F 0 Z S B D c m V h d G V k L D B 9 J n F 1 b 3 Q 7 L C Z x d W 9 0 O 1 N l Y 3 R p b 2 4 x L 1 N j a G F 0 d G V u L 0 F 1 d G 9 S Z W 1 v d m V k Q 2 9 s d W 1 u c z E u e 0 R h d G U g T W 9 k a W Z p Z W Q s M X 0 m c X V v d D s s J n F 1 b 3 Q 7 U 2 V j d G l v b j E v U 2 N o Y X R 0 Z W 4 v Q X V 0 b 1 J l b W 9 2 Z W R D b 2 x 1 b W 5 z M S 5 7 Q 2 9 s b 3 I g S G V 4 L D J 9 J n F 1 b 3 Q 7 L C Z x d W 9 0 O 1 N l Y 3 R p b 2 4 x L 1 N j a G F 0 d G V u L 0 F 1 d G 9 S Z W 1 v d m V k Q 2 9 s d W 1 u c z E u e 0 N v b G 9 y I E 5 h b W U s M 3 0 m c X V v d D s s J n F 1 b 3 Q 7 U 2 V j d G l v b j E v U 2 N o Y X R 0 Z W 4 v Q X V 0 b 1 J l b W 9 2 Z W R D b 2 x 1 b W 5 z M S 5 7 T m 9 0 Z S w 0 f S Z x d W 9 0 O y w m c X V v d D t T Z W N 0 a W 9 u M S 9 T Y 2 h h d H R l b i 9 B d X R v U m V t b 3 Z l Z E N v b H V t b n M x L n t S R 0 I t U i w 1 f S Z x d W 9 0 O y w m c X V v d D t T Z W N 0 a W 9 u M S 9 T Y 2 h h d H R l b i 9 B d X R v U m V t b 3 Z l Z E N v b H V t b n M x L n t S R 0 I t R y w 2 f S Z x d W 9 0 O y w m c X V v d D t T Z W N 0 a W 9 u M S 9 T Y 2 h h d H R l b i 9 B d X R v U m V t b 3 Z l Z E N v b H V t b n M x L n t S R 0 I t Q i w 3 f S Z x d W 9 0 O y w m c X V v d D t T Z W N 0 a W 9 u M S 9 T Y 2 h h d H R l b i 9 B d X R v U m V t b 3 Z l Z E N v b H V t b n M x L n t I U 1 Y t S C w 4 f S Z x d W 9 0 O y w m c X V v d D t T Z W N 0 a W 9 u M S 9 T Y 2 h h d H R l b i 9 B d X R v U m V t b 3 Z l Z E N v b H V t b n M x L n t I U 1 Y t U y w 5 f S Z x d W 9 0 O y w m c X V v d D t T Z W N 0 a W 9 u M S 9 T Y 2 h h d H R l b i 9 B d X R v U m V t b 3 Z l Z E N v b H V t b n M x L n t I U 1 Y t V i w x M H 0 m c X V v d D s s J n F 1 b 3 Q 7 U 2 V j d G l v b j E v U 2 N o Y X R 0 Z W 4 v Q X V 0 b 1 J l b W 9 2 Z W R D b 2 x 1 b W 5 z M S 5 7 S F N M L U g s M T F 9 J n F 1 b 3 Q 7 L C Z x d W 9 0 O 1 N l Y 3 R p b 2 4 x L 1 N j a G F 0 d G V u L 0 F 1 d G 9 S Z W 1 v d m V k Q 2 9 s d W 1 u c z E u e 0 h T T C 1 T L D E y f S Z x d W 9 0 O y w m c X V v d D t T Z W N 0 a W 9 u M S 9 T Y 2 h h d H R l b i 9 B d X R v U m V t b 3 Z l Z E N v b H V t b n M x L n t I U 0 w t T C w x M 3 0 m c X V v d D s s J n F 1 b 3 Q 7 U 2 V j d G l v b j E v U 2 N o Y X R 0 Z W 4 v Q X V 0 b 1 J l b W 9 2 Z W R D b 2 x 1 b W 5 z M S 5 7 T G F i L U w s M T R 9 J n F 1 b 3 Q 7 L C Z x d W 9 0 O 1 N l Y 3 R p b 2 4 x L 1 N j a G F 0 d G V u L 0 F 1 d G 9 S Z W 1 v d m V k Q 2 9 s d W 1 u c z E u e 0 x h Y i 1 h L D E 1 f S Z x d W 9 0 O y w m c X V v d D t T Z W N 0 a W 9 u M S 9 T Y 2 h h d H R l b i 9 B d X R v U m V t b 3 Z l Z E N v b H V t b n M x L n t M Y W I t Y i w x N n 0 m c X V v d D t d L C Z x d W 9 0 O 1 J l b G F 0 a W 9 u c 2 h p c E l u Z m 8 m c X V v d D s 6 W 1 1 9 I i A v P j x F b n R y e S B U e X B l P S J S Z X N 1 b H R U e X B l I i B W Y W x 1 Z T 0 i c 0 V 4 Y 2 V w d G l v b i I g L z 4 8 R W 5 0 c n k g V H l w Z T 0 i T m F 2 a W d h d G l v b l N 0 Z X B O Y W 1 l I i B W Y W x 1 Z T 0 i c 0 5 h d m l n Y X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N j a G F 0 d G V u J T I w K D I p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1 L T I y V D E y O j U z O j I 1 L j Y w N z c 5 M j F a I i A v P j x F b n R y e S B U e X B l P S J G a W x s Q 2 9 s d W 1 u V H l w Z X M i I F Z h b H V l P S J z Q m d Z R 0 J n W U R B d 0 1 E Q X d N R E F 3 T U R B d 0 0 9 I i A v P j x F b n R y e S B U e X B l P S J G a W x s Q 2 9 s d W 1 u T m F t Z X M i I F Z h b H V l P S J z W y Z x d W 9 0 O 0 R h d G U g Q 3 J l Y X R l Z C Z x d W 9 0 O y w m c X V v d D t E Y X R l I E 1 v Z G l m a W V k J n F 1 b 3 Q 7 L C Z x d W 9 0 O 0 N v b G 9 y I E h l e C Z x d W 9 0 O y w m c X V v d D t D b 2 x v c i B O Y W 1 l J n F 1 b 3 Q 7 L C Z x d W 9 0 O 0 5 v d G U m c X V v d D s s J n F 1 b 3 Q 7 U k d C L V I m c X V v d D s s J n F 1 b 3 Q 7 U k d C L U c m c X V v d D s s J n F 1 b 3 Q 7 U k d C L U I m c X V v d D s s J n F 1 b 3 Q 7 S F N W L U g m c X V v d D s s J n F 1 b 3 Q 7 S F N W L V M m c X V v d D s s J n F 1 b 3 Q 7 S F N W L V Y m c X V v d D s s J n F 1 b 3 Q 7 S F N M L U g m c X V v d D s s J n F 1 b 3 Q 7 S F N M L V M m c X V v d D s s J n F 1 b 3 Q 7 S F N M L U w m c X V v d D s s J n F 1 b 3 Q 7 T G F i L U w m c X V v d D s s J n F 1 b 3 Q 7 T G F i L W E m c X V v d D s s J n F 1 b 3 Q 7 T G F i L W I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E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Y 2 h h d H R l b i A o M i k v Q X V 0 b 1 J l b W 9 2 Z W R D b 2 x 1 b W 5 z M S 5 7 R G F 0 Z S B D c m V h d G V k L D B 9 J n F 1 b 3 Q 7 L C Z x d W 9 0 O 1 N l Y 3 R p b 2 4 x L 1 N j a G F 0 d G V u I C g y K S 9 B d X R v U m V t b 3 Z l Z E N v b H V t b n M x L n t E Y X R l I E 1 v Z G l m a W V k L D F 9 J n F 1 b 3 Q 7 L C Z x d W 9 0 O 1 N l Y 3 R p b 2 4 x L 1 N j a G F 0 d G V u I C g y K S 9 B d X R v U m V t b 3 Z l Z E N v b H V t b n M x L n t D b 2 x v c i B I Z X g s M n 0 m c X V v d D s s J n F 1 b 3 Q 7 U 2 V j d G l v b j E v U 2 N o Y X R 0 Z W 4 g K D I p L 0 F 1 d G 9 S Z W 1 v d m V k Q 2 9 s d W 1 u c z E u e 0 N v b G 9 y I E 5 h b W U s M 3 0 m c X V v d D s s J n F 1 b 3 Q 7 U 2 V j d G l v b j E v U 2 N o Y X R 0 Z W 4 g K D I p L 0 F 1 d G 9 S Z W 1 v d m V k Q 2 9 s d W 1 u c z E u e 0 5 v d G U s N H 0 m c X V v d D s s J n F 1 b 3 Q 7 U 2 V j d G l v b j E v U 2 N o Y X R 0 Z W 4 g K D I p L 0 F 1 d G 9 S Z W 1 v d m V k Q 2 9 s d W 1 u c z E u e 1 J H Q i 1 S L D V 9 J n F 1 b 3 Q 7 L C Z x d W 9 0 O 1 N l Y 3 R p b 2 4 x L 1 N j a G F 0 d G V u I C g y K S 9 B d X R v U m V t b 3 Z l Z E N v b H V t b n M x L n t S R 0 I t R y w 2 f S Z x d W 9 0 O y w m c X V v d D t T Z W N 0 a W 9 u M S 9 T Y 2 h h d H R l b i A o M i k v Q X V 0 b 1 J l b W 9 2 Z W R D b 2 x 1 b W 5 z M S 5 7 U k d C L U I s N 3 0 m c X V v d D s s J n F 1 b 3 Q 7 U 2 V j d G l v b j E v U 2 N o Y X R 0 Z W 4 g K D I p L 0 F 1 d G 9 S Z W 1 v d m V k Q 2 9 s d W 1 u c z E u e 0 h T V i 1 I L D h 9 J n F 1 b 3 Q 7 L C Z x d W 9 0 O 1 N l Y 3 R p b 2 4 x L 1 N j a G F 0 d G V u I C g y K S 9 B d X R v U m V t b 3 Z l Z E N v b H V t b n M x L n t I U 1 Y t U y w 5 f S Z x d W 9 0 O y w m c X V v d D t T Z W N 0 a W 9 u M S 9 T Y 2 h h d H R l b i A o M i k v Q X V 0 b 1 J l b W 9 2 Z W R D b 2 x 1 b W 5 z M S 5 7 S F N W L V Y s M T B 9 J n F 1 b 3 Q 7 L C Z x d W 9 0 O 1 N l Y 3 R p b 2 4 x L 1 N j a G F 0 d G V u I C g y K S 9 B d X R v U m V t b 3 Z l Z E N v b H V t b n M x L n t I U 0 w t S C w x M X 0 m c X V v d D s s J n F 1 b 3 Q 7 U 2 V j d G l v b j E v U 2 N o Y X R 0 Z W 4 g K D I p L 0 F 1 d G 9 S Z W 1 v d m V k Q 2 9 s d W 1 u c z E u e 0 h T T C 1 T L D E y f S Z x d W 9 0 O y w m c X V v d D t T Z W N 0 a W 9 u M S 9 T Y 2 h h d H R l b i A o M i k v Q X V 0 b 1 J l b W 9 2 Z W R D b 2 x 1 b W 5 z M S 5 7 S F N M L U w s M T N 9 J n F 1 b 3 Q 7 L C Z x d W 9 0 O 1 N l Y 3 R p b 2 4 x L 1 N j a G F 0 d G V u I C g y K S 9 B d X R v U m V t b 3 Z l Z E N v b H V t b n M x L n t M Y W I t T C w x N H 0 m c X V v d D s s J n F 1 b 3 Q 7 U 2 V j d G l v b j E v U 2 N o Y X R 0 Z W 4 g K D I p L 0 F 1 d G 9 S Z W 1 v d m V k Q 2 9 s d W 1 u c z E u e 0 x h Y i 1 h L D E 1 f S Z x d W 9 0 O y w m c X V v d D t T Z W N 0 a W 9 u M S 9 T Y 2 h h d H R l b i A o M i k v Q X V 0 b 1 J l b W 9 2 Z W R D b 2 x 1 b W 5 z M S 5 7 T G F i L W I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T Y 2 h h d H R l b i A o M i k v Q X V 0 b 1 J l b W 9 2 Z W R D b 2 x 1 b W 5 z M S 5 7 R G F 0 Z S B D c m V h d G V k L D B 9 J n F 1 b 3 Q 7 L C Z x d W 9 0 O 1 N l Y 3 R p b 2 4 x L 1 N j a G F 0 d G V u I C g y K S 9 B d X R v U m V t b 3 Z l Z E N v b H V t b n M x L n t E Y X R l I E 1 v Z G l m a W V k L D F 9 J n F 1 b 3 Q 7 L C Z x d W 9 0 O 1 N l Y 3 R p b 2 4 x L 1 N j a G F 0 d G V u I C g y K S 9 B d X R v U m V t b 3 Z l Z E N v b H V t b n M x L n t D b 2 x v c i B I Z X g s M n 0 m c X V v d D s s J n F 1 b 3 Q 7 U 2 V j d G l v b j E v U 2 N o Y X R 0 Z W 4 g K D I p L 0 F 1 d G 9 S Z W 1 v d m V k Q 2 9 s d W 1 u c z E u e 0 N v b G 9 y I E 5 h b W U s M 3 0 m c X V v d D s s J n F 1 b 3 Q 7 U 2 V j d G l v b j E v U 2 N o Y X R 0 Z W 4 g K D I p L 0 F 1 d G 9 S Z W 1 v d m V k Q 2 9 s d W 1 u c z E u e 0 5 v d G U s N H 0 m c X V v d D s s J n F 1 b 3 Q 7 U 2 V j d G l v b j E v U 2 N o Y X R 0 Z W 4 g K D I p L 0 F 1 d G 9 S Z W 1 v d m V k Q 2 9 s d W 1 u c z E u e 1 J H Q i 1 S L D V 9 J n F 1 b 3 Q 7 L C Z x d W 9 0 O 1 N l Y 3 R p b 2 4 x L 1 N j a G F 0 d G V u I C g y K S 9 B d X R v U m V t b 3 Z l Z E N v b H V t b n M x L n t S R 0 I t R y w 2 f S Z x d W 9 0 O y w m c X V v d D t T Z W N 0 a W 9 u M S 9 T Y 2 h h d H R l b i A o M i k v Q X V 0 b 1 J l b W 9 2 Z W R D b 2 x 1 b W 5 z M S 5 7 U k d C L U I s N 3 0 m c X V v d D s s J n F 1 b 3 Q 7 U 2 V j d G l v b j E v U 2 N o Y X R 0 Z W 4 g K D I p L 0 F 1 d G 9 S Z W 1 v d m V k Q 2 9 s d W 1 u c z E u e 0 h T V i 1 I L D h 9 J n F 1 b 3 Q 7 L C Z x d W 9 0 O 1 N l Y 3 R p b 2 4 x L 1 N j a G F 0 d G V u I C g y K S 9 B d X R v U m V t b 3 Z l Z E N v b H V t b n M x L n t I U 1 Y t U y w 5 f S Z x d W 9 0 O y w m c X V v d D t T Z W N 0 a W 9 u M S 9 T Y 2 h h d H R l b i A o M i k v Q X V 0 b 1 J l b W 9 2 Z W R D b 2 x 1 b W 5 z M S 5 7 S F N W L V Y s M T B 9 J n F 1 b 3 Q 7 L C Z x d W 9 0 O 1 N l Y 3 R p b 2 4 x L 1 N j a G F 0 d G V u I C g y K S 9 B d X R v U m V t b 3 Z l Z E N v b H V t b n M x L n t I U 0 w t S C w x M X 0 m c X V v d D s s J n F 1 b 3 Q 7 U 2 V j d G l v b j E v U 2 N o Y X R 0 Z W 4 g K D I p L 0 F 1 d G 9 S Z W 1 v d m V k Q 2 9 s d W 1 u c z E u e 0 h T T C 1 T L D E y f S Z x d W 9 0 O y w m c X V v d D t T Z W N 0 a W 9 u M S 9 T Y 2 h h d H R l b i A o M i k v Q X V 0 b 1 J l b W 9 2 Z W R D b 2 x 1 b W 5 z M S 5 7 S F N M L U w s M T N 9 J n F 1 b 3 Q 7 L C Z x d W 9 0 O 1 N l Y 3 R p b 2 4 x L 1 N j a G F 0 d G V u I C g y K S 9 B d X R v U m V t b 3 Z l Z E N v b H V t b n M x L n t M Y W I t T C w x N H 0 m c X V v d D s s J n F 1 b 3 Q 7 U 2 V j d G l v b j E v U 2 N o Y X R 0 Z W 4 g K D I p L 0 F 1 d G 9 S Z W 1 v d m V k Q 2 9 s d W 1 u c z E u e 0 x h Y i 1 h L D E 1 f S Z x d W 9 0 O y w m c X V v d D t T Z W N 0 a W 9 u M S 9 T Y 2 h h d H R l b i A o M i k v Q X V 0 b 1 J l b W 9 2 Z W R D b 2 x 1 b W 5 z M S 5 7 T G F i L W I s M T Z 9 J n F 1 b 3 Q 7 X S w m c X V v d D t S Z W x h d G l v b n N o a X B J b m Z v J n F 1 b 3 Q 7 O l t d f S I g L z 4 8 R W 5 0 c n k g V H l w Z T 0 i U m V z d W x 0 V H l w Z S I g V m F s d W U 9 I n N F e G N l c H R p b 2 4 i I C 8 + P E V u d H J 5 I F R 5 c G U 9 I k 5 h d m l n Y X R p b 2 5 T d G V w T m F t Z S I g V m F s d W U 9 I n N O Y X Z p Z 2 F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Z X N z Z G F 0 Z W 4 l M j B T Y 2 h h d H R l b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g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c t M T F U M D U 6 N T g 6 N D M u N D Y w N z c x O F o i I C 8 + P E V u d H J 5 I F R 5 c G U 9 I k Z p b G x D b 2 x 1 b W 5 U e X B l c y I g V m F s d W U 9 I n N B d 0 1 E Q m c 9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Z X N z Z G F 0 Z W 4 g U 2 N o Y X R 0 Z W 4 v Q X V 0 b 1 J l b W 9 2 Z W R D b 2 x 1 b W 5 z M S 5 7 Q 2 9 s d W 1 u M S w w f S Z x d W 9 0 O y w m c X V v d D t T Z W N 0 a W 9 u M S 9 N Z X N z Z G F 0 Z W 4 g U 2 N o Y X R 0 Z W 4 v Q X V 0 b 1 J l b W 9 2 Z W R D b 2 x 1 b W 5 z M S 5 7 Q 2 9 s d W 1 u M i w x f S Z x d W 9 0 O y w m c X V v d D t T Z W N 0 a W 9 u M S 9 N Z X N z Z G F 0 Z W 4 g U 2 N o Y X R 0 Z W 4 v Q X V 0 b 1 J l b W 9 2 Z W R D b 2 x 1 b W 5 z M S 5 7 Q 2 9 s d W 1 u M y w y f S Z x d W 9 0 O y w m c X V v d D t T Z W N 0 a W 9 u M S 9 N Z X N z Z G F 0 Z W 4 g U 2 N o Y X R 0 Z W 4 v Q X V 0 b 1 J l b W 9 2 Z W R D b 2 x 1 b W 5 z M S 5 7 Q 2 9 s d W 1 u N C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N Z X N z Z G F 0 Z W 4 g U 2 N o Y X R 0 Z W 4 v Q X V 0 b 1 J l b W 9 2 Z W R D b 2 x 1 b W 5 z M S 5 7 Q 2 9 s d W 1 u M S w w f S Z x d W 9 0 O y w m c X V v d D t T Z W N 0 a W 9 u M S 9 N Z X N z Z G F 0 Z W 4 g U 2 N o Y X R 0 Z W 4 v Q X V 0 b 1 J l b W 9 2 Z W R D b 2 x 1 b W 5 z M S 5 7 Q 2 9 s d W 1 u M i w x f S Z x d W 9 0 O y w m c X V v d D t T Z W N 0 a W 9 u M S 9 N Z X N z Z G F 0 Z W 4 g U 2 N o Y X R 0 Z W 4 v Q X V 0 b 1 J l b W 9 2 Z W R D b 2 x 1 b W 5 z M S 5 7 Q 2 9 s d W 1 u M y w y f S Z x d W 9 0 O y w m c X V v d D t T Z W N 0 a W 9 u M S 9 N Z X N z Z G F 0 Z W 4 g U 2 N o Y X R 0 Z W 4 v Q X V 0 b 1 J l b W 9 2 Z W R D b 2 x 1 b W 5 z M S 5 7 Q 2 9 s d W 1 u N C w z f S Z x d W 9 0 O 1 0 s J n F 1 b 3 Q 7 U m V s Y X R p b 2 5 z a G l w S W 5 m b y Z x d W 9 0 O z p b X X 0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Z X N z Z G F 0 Z W 4 l M j B T Y 2 h h d H R l b i U y M C g y K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g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c t M T F U M D Y 6 M D I 6 M D Y u N z I 1 O T M w M 1 o i I C 8 + P E V u d H J 5 I F R 5 c G U 9 I k Z p b G x D b 2 x 1 b W 5 U e X B l c y I g V m F s d W U 9 I n N B d 0 1 E I i A v P j x F b n R y e S B U e X B l P S J G a W x s Q 2 9 s d W 1 u T m F t Z X M i I F Z h b H V l P S J z W y Z x d W 9 0 O 0 N v b H V t b j E m c X V v d D s s J n F 1 b 3 Q 7 Q 2 9 s d W 1 u M i Z x d W 9 0 O y w m c X V v d D t D b 2 x 1 b W 4 z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Z X N z Z G F 0 Z W 4 g U 2 N o Y X R 0 Z W 4 g K D I p L 0 F 1 d G 9 S Z W 1 v d m V k Q 2 9 s d W 1 u c z E u e 0 N v b H V t b j E s M H 0 m c X V v d D s s J n F 1 b 3 Q 7 U 2 V j d G l v b j E v T W V z c 2 R h d G V u I F N j a G F 0 d G V u I C g y K S 9 B d X R v U m V t b 3 Z l Z E N v b H V t b n M x L n t D b 2 x 1 b W 4 y L D F 9 J n F 1 b 3 Q 7 L C Z x d W 9 0 O 1 N l Y 3 R p b 2 4 x L 0 1 l c 3 N k Y X R l b i B T Y 2 h h d H R l b i A o M i k v Q X V 0 b 1 J l b W 9 2 Z W R D b 2 x 1 b W 5 z M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N Z X N z Z G F 0 Z W 4 g U 2 N o Y X R 0 Z W 4 g K D I p L 0 F 1 d G 9 S Z W 1 v d m V k Q 2 9 s d W 1 u c z E u e 0 N v b H V t b j E s M H 0 m c X V v d D s s J n F 1 b 3 Q 7 U 2 V j d G l v b j E v T W V z c 2 R h d G V u I F N j a G F 0 d G V u I C g y K S 9 B d X R v U m V t b 3 Z l Z E N v b H V t b n M x L n t D b 2 x 1 b W 4 y L D F 9 J n F 1 b 3 Q 7 L C Z x d W 9 0 O 1 N l Y 3 R p b 2 4 x L 0 1 l c 3 N k Y X R l b i B T Y 2 h h d H R l b i A o M i k v Q X V 0 b 1 J l b W 9 2 Z W R D b 2 x 1 b W 5 z M S 5 7 Q 2 9 s d W 1 u M y w y f S Z x d W 9 0 O 1 0 s J n F 1 b 3 Q 7 U m V s Y X R p b 2 5 z a G l w S W 5 m b y Z x d W 9 0 O z p b X X 0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Z X N z Z G F 0 Z W 4 l M j B T Y 2 h h d H R l b i U y M C g z K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g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c t M T F U M D Y 6 M T g 6 M D A u N T k y M T c 3 M 1 o i I C 8 + P E V u d H J 5 I F R 5 c G U 9 I k Z p b G x D b 2 x 1 b W 5 U e X B l c y I g V m F s d W U 9 I n N B d 0 1 E I i A v P j x F b n R y e S B U e X B l P S J G a W x s Q 2 9 s d W 1 u T m F t Z X M i I F Z h b H V l P S J z W y Z x d W 9 0 O 0 N v b H V t b j E m c X V v d D s s J n F 1 b 3 Q 7 Q 2 9 s d W 1 u M i Z x d W 9 0 O y w m c X V v d D t D b 2 x 1 b W 4 z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Z X N z Z G F 0 Z W 4 g U 2 N o Y X R 0 Z W 4 g K D M p L 0 F 1 d G 9 S Z W 1 v d m V k Q 2 9 s d W 1 u c z E u e 0 N v b H V t b j E s M H 0 m c X V v d D s s J n F 1 b 3 Q 7 U 2 V j d G l v b j E v T W V z c 2 R h d G V u I F N j a G F 0 d G V u I C g z K S 9 B d X R v U m V t b 3 Z l Z E N v b H V t b n M x L n t D b 2 x 1 b W 4 y L D F 9 J n F 1 b 3 Q 7 L C Z x d W 9 0 O 1 N l Y 3 R p b 2 4 x L 0 1 l c 3 N k Y X R l b i B T Y 2 h h d H R l b i A o M y k v Q X V 0 b 1 J l b W 9 2 Z W R D b 2 x 1 b W 5 z M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N Z X N z Z G F 0 Z W 4 g U 2 N o Y X R 0 Z W 4 g K D M p L 0 F 1 d G 9 S Z W 1 v d m V k Q 2 9 s d W 1 u c z E u e 0 N v b H V t b j E s M H 0 m c X V v d D s s J n F 1 b 3 Q 7 U 2 V j d G l v b j E v T W V z c 2 R h d G V u I F N j a G F 0 d G V u I C g z K S 9 B d X R v U m V t b 3 Z l Z E N v b H V t b n M x L n t D b 2 x 1 b W 4 y L D F 9 J n F 1 b 3 Q 7 L C Z x d W 9 0 O 1 N l Y 3 R p b 2 4 x L 0 1 l c 3 N k Y X R l b i B T Y 2 h h d H R l b i A o M y k v Q X V 0 b 1 J l b W 9 2 Z W R D b 2 x 1 b W 5 z M S 5 7 Q 2 9 s d W 1 u M y w y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z I w M j I t M D I t M D R f U m h v Z G 9 k Z W 5 k c m 9 u X z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y 0 y M l Q w O D o x M T o x N C 4 2 N T M 2 N T U x W i I g L z 4 8 R W 5 0 c n k g V H l w Z T 0 i R m l s b E N v b H V t b l R 5 c G V z I i B W Y W x 1 Z T 0 i c 0 J 3 Y 0 d C Z 1 l E Q X d N R E F 3 T U R B d 0 1 E Q X d N P S I g L z 4 8 R W 5 0 c n k g V H l w Z T 0 i R m l s b E N v b H V t b k 5 h b W V z I i B W Y W x 1 Z T 0 i c 1 s m c X V v d D t E Y X R l I E N y Z W F 0 Z W Q m c X V v d D s s J n F 1 b 3 Q 7 R G F 0 Z S B N b 2 R p Z m l l Z C Z x d W 9 0 O y w m c X V v d D t D b 2 x v c i B I Z X g m c X V v d D s s J n F 1 b 3 Q 7 Q 2 9 s b 3 I g T m F t Z S Z x d W 9 0 O y w m c X V v d D t O b 3 R l J n F 1 b 3 Q 7 L C Z x d W 9 0 O 1 J H Q i 1 S J n F 1 b 3 Q 7 L C Z x d W 9 0 O 1 J H Q i 1 H J n F 1 b 3 Q 7 L C Z x d W 9 0 O 1 J H Q i 1 C J n F 1 b 3 Q 7 L C Z x d W 9 0 O 0 h T V i 1 I J n F 1 b 3 Q 7 L C Z x d W 9 0 O 0 h T V i 1 T J n F 1 b 3 Q 7 L C Z x d W 9 0 O 0 h T V i 1 W J n F 1 b 3 Q 7 L C Z x d W 9 0 O 0 h T T C 1 I J n F 1 b 3 Q 7 L C Z x d W 9 0 O 0 h T T C 1 T J n F 1 b 3 Q 7 L C Z x d W 9 0 O 0 h T T C 1 M J n F 1 b 3 Q 7 L C Z x d W 9 0 O 0 x h Y i 1 M J n F 1 b 3 Q 7 L C Z x d W 9 0 O 0 x h Y i 1 h J n F 1 b 3 Q 7 L C Z x d W 9 0 O 0 x h Y i 1 i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x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j A y M i 0 w M i 0 w N F 9 S a G 9 k b 2 R l b m R y b 2 5 f M S 9 B d X R v U m V t b 3 Z l Z E N v b H V t b n M x L n t E Y X R l I E N y Z W F 0 Z W Q s M H 0 m c X V v d D s s J n F 1 b 3 Q 7 U 2 V j d G l v b j E v M j A y M i 0 w M i 0 w N F 9 S a G 9 k b 2 R l b m R y b 2 5 f M S 9 B d X R v U m V t b 3 Z l Z E N v b H V t b n M x L n t E Y X R l I E 1 v Z G l m a W V k L D F 9 J n F 1 b 3 Q 7 L C Z x d W 9 0 O 1 N l Y 3 R p b 2 4 x L z I w M j I t M D I t M D R f U m h v Z G 9 k Z W 5 k c m 9 u X z E v Q X V 0 b 1 J l b W 9 2 Z W R D b 2 x 1 b W 5 z M S 5 7 Q 2 9 s b 3 I g S G V 4 L D J 9 J n F 1 b 3 Q 7 L C Z x d W 9 0 O 1 N l Y 3 R p b 2 4 x L z I w M j I t M D I t M D R f U m h v Z G 9 k Z W 5 k c m 9 u X z E v Q X V 0 b 1 J l b W 9 2 Z W R D b 2 x 1 b W 5 z M S 5 7 Q 2 9 s b 3 I g T m F t Z S w z f S Z x d W 9 0 O y w m c X V v d D t T Z W N 0 a W 9 u M S 8 y M D I y L T A y L T A 0 X 1 J o b 2 R v Z G V u Z H J v b l 8 x L 0 F 1 d G 9 S Z W 1 v d m V k Q 2 9 s d W 1 u c z E u e 0 5 v d G U s N H 0 m c X V v d D s s J n F 1 b 3 Q 7 U 2 V j d G l v b j E v M j A y M i 0 w M i 0 w N F 9 S a G 9 k b 2 R l b m R y b 2 5 f M S 9 B d X R v U m V t b 3 Z l Z E N v b H V t b n M x L n t S R 0 I t U i w 1 f S Z x d W 9 0 O y w m c X V v d D t T Z W N 0 a W 9 u M S 8 y M D I y L T A y L T A 0 X 1 J o b 2 R v Z G V u Z H J v b l 8 x L 0 F 1 d G 9 S Z W 1 v d m V k Q 2 9 s d W 1 u c z E u e 1 J H Q i 1 H L D Z 9 J n F 1 b 3 Q 7 L C Z x d W 9 0 O 1 N l Y 3 R p b 2 4 x L z I w M j I t M D I t M D R f U m h v Z G 9 k Z W 5 k c m 9 u X z E v Q X V 0 b 1 J l b W 9 2 Z W R D b 2 x 1 b W 5 z M S 5 7 U k d C L U I s N 3 0 m c X V v d D s s J n F 1 b 3 Q 7 U 2 V j d G l v b j E v M j A y M i 0 w M i 0 w N F 9 S a G 9 k b 2 R l b m R y b 2 5 f M S 9 B d X R v U m V t b 3 Z l Z E N v b H V t b n M x L n t I U 1 Y t S C w 4 f S Z x d W 9 0 O y w m c X V v d D t T Z W N 0 a W 9 u M S 8 y M D I y L T A y L T A 0 X 1 J o b 2 R v Z G V u Z H J v b l 8 x L 0 F 1 d G 9 S Z W 1 v d m V k Q 2 9 s d W 1 u c z E u e 0 h T V i 1 T L D l 9 J n F 1 b 3 Q 7 L C Z x d W 9 0 O 1 N l Y 3 R p b 2 4 x L z I w M j I t M D I t M D R f U m h v Z G 9 k Z W 5 k c m 9 u X z E v Q X V 0 b 1 J l b W 9 2 Z W R D b 2 x 1 b W 5 z M S 5 7 S F N W L V Y s M T B 9 J n F 1 b 3 Q 7 L C Z x d W 9 0 O 1 N l Y 3 R p b 2 4 x L z I w M j I t M D I t M D R f U m h v Z G 9 k Z W 5 k c m 9 u X z E v Q X V 0 b 1 J l b W 9 2 Z W R D b 2 x 1 b W 5 z M S 5 7 S F N M L U g s M T F 9 J n F 1 b 3 Q 7 L C Z x d W 9 0 O 1 N l Y 3 R p b 2 4 x L z I w M j I t M D I t M D R f U m h v Z G 9 k Z W 5 k c m 9 u X z E v Q X V 0 b 1 J l b W 9 2 Z W R D b 2 x 1 b W 5 z M S 5 7 S F N M L V M s M T J 9 J n F 1 b 3 Q 7 L C Z x d W 9 0 O 1 N l Y 3 R p b 2 4 x L z I w M j I t M D I t M D R f U m h v Z G 9 k Z W 5 k c m 9 u X z E v Q X V 0 b 1 J l b W 9 2 Z W R D b 2 x 1 b W 5 z M S 5 7 S F N M L U w s M T N 9 J n F 1 b 3 Q 7 L C Z x d W 9 0 O 1 N l Y 3 R p b 2 4 x L z I w M j I t M D I t M D R f U m h v Z G 9 k Z W 5 k c m 9 u X z E v Q X V 0 b 1 J l b W 9 2 Z W R D b 2 x 1 b W 5 z M S 5 7 T G F i L U w s M T R 9 J n F 1 b 3 Q 7 L C Z x d W 9 0 O 1 N l Y 3 R p b 2 4 x L z I w M j I t M D I t M D R f U m h v Z G 9 k Z W 5 k c m 9 u X z E v Q X V 0 b 1 J l b W 9 2 Z W R D b 2 x 1 b W 5 z M S 5 7 T G F i L W E s M T V 9 J n F 1 b 3 Q 7 L C Z x d W 9 0 O 1 N l Y 3 R p b 2 4 x L z I w M j I t M D I t M D R f U m h v Z G 9 k Z W 5 k c m 9 u X z E v Q X V 0 b 1 J l b W 9 2 Z W R D b 2 x 1 b W 5 z M S 5 7 T G F i L W I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8 y M D I y L T A y L T A 0 X 1 J o b 2 R v Z G V u Z H J v b l 8 x L 0 F 1 d G 9 S Z W 1 v d m V k Q 2 9 s d W 1 u c z E u e 0 R h d G U g Q 3 J l Y X R l Z C w w f S Z x d W 9 0 O y w m c X V v d D t T Z W N 0 a W 9 u M S 8 y M D I y L T A y L T A 0 X 1 J o b 2 R v Z G V u Z H J v b l 8 x L 0 F 1 d G 9 S Z W 1 v d m V k Q 2 9 s d W 1 u c z E u e 0 R h d G U g T W 9 k a W Z p Z W Q s M X 0 m c X V v d D s s J n F 1 b 3 Q 7 U 2 V j d G l v b j E v M j A y M i 0 w M i 0 w N F 9 S a G 9 k b 2 R l b m R y b 2 5 f M S 9 B d X R v U m V t b 3 Z l Z E N v b H V t b n M x L n t D b 2 x v c i B I Z X g s M n 0 m c X V v d D s s J n F 1 b 3 Q 7 U 2 V j d G l v b j E v M j A y M i 0 w M i 0 w N F 9 S a G 9 k b 2 R l b m R y b 2 5 f M S 9 B d X R v U m V t b 3 Z l Z E N v b H V t b n M x L n t D b 2 x v c i B O Y W 1 l L D N 9 J n F 1 b 3 Q 7 L C Z x d W 9 0 O 1 N l Y 3 R p b 2 4 x L z I w M j I t M D I t M D R f U m h v Z G 9 k Z W 5 k c m 9 u X z E v Q X V 0 b 1 J l b W 9 2 Z W R D b 2 x 1 b W 5 z M S 5 7 T m 9 0 Z S w 0 f S Z x d W 9 0 O y w m c X V v d D t T Z W N 0 a W 9 u M S 8 y M D I y L T A y L T A 0 X 1 J o b 2 R v Z G V u Z H J v b l 8 x L 0 F 1 d G 9 S Z W 1 v d m V k Q 2 9 s d W 1 u c z E u e 1 J H Q i 1 S L D V 9 J n F 1 b 3 Q 7 L C Z x d W 9 0 O 1 N l Y 3 R p b 2 4 x L z I w M j I t M D I t M D R f U m h v Z G 9 k Z W 5 k c m 9 u X z E v Q X V 0 b 1 J l b W 9 2 Z W R D b 2 x 1 b W 5 z M S 5 7 U k d C L U c s N n 0 m c X V v d D s s J n F 1 b 3 Q 7 U 2 V j d G l v b j E v M j A y M i 0 w M i 0 w N F 9 S a G 9 k b 2 R l b m R y b 2 5 f M S 9 B d X R v U m V t b 3 Z l Z E N v b H V t b n M x L n t S R 0 I t Q i w 3 f S Z x d W 9 0 O y w m c X V v d D t T Z W N 0 a W 9 u M S 8 y M D I y L T A y L T A 0 X 1 J o b 2 R v Z G V u Z H J v b l 8 x L 0 F 1 d G 9 S Z W 1 v d m V k Q 2 9 s d W 1 u c z E u e 0 h T V i 1 I L D h 9 J n F 1 b 3 Q 7 L C Z x d W 9 0 O 1 N l Y 3 R p b 2 4 x L z I w M j I t M D I t M D R f U m h v Z G 9 k Z W 5 k c m 9 u X z E v Q X V 0 b 1 J l b W 9 2 Z W R D b 2 x 1 b W 5 z M S 5 7 S F N W L V M s O X 0 m c X V v d D s s J n F 1 b 3 Q 7 U 2 V j d G l v b j E v M j A y M i 0 w M i 0 w N F 9 S a G 9 k b 2 R l b m R y b 2 5 f M S 9 B d X R v U m V t b 3 Z l Z E N v b H V t b n M x L n t I U 1 Y t V i w x M H 0 m c X V v d D s s J n F 1 b 3 Q 7 U 2 V j d G l v b j E v M j A y M i 0 w M i 0 w N F 9 S a G 9 k b 2 R l b m R y b 2 5 f M S 9 B d X R v U m V t b 3 Z l Z E N v b H V t b n M x L n t I U 0 w t S C w x M X 0 m c X V v d D s s J n F 1 b 3 Q 7 U 2 V j d G l v b j E v M j A y M i 0 w M i 0 w N F 9 S a G 9 k b 2 R l b m R y b 2 5 f M S 9 B d X R v U m V t b 3 Z l Z E N v b H V t b n M x L n t I U 0 w t U y w x M n 0 m c X V v d D s s J n F 1 b 3 Q 7 U 2 V j d G l v b j E v M j A y M i 0 w M i 0 w N F 9 S a G 9 k b 2 R l b m R y b 2 5 f M S 9 B d X R v U m V t b 3 Z l Z E N v b H V t b n M x L n t I U 0 w t T C w x M 3 0 m c X V v d D s s J n F 1 b 3 Q 7 U 2 V j d G l v b j E v M j A y M i 0 w M i 0 w N F 9 S a G 9 k b 2 R l b m R y b 2 5 f M S 9 B d X R v U m V t b 3 Z l Z E N v b H V t b n M x L n t M Y W I t T C w x N H 0 m c X V v d D s s J n F 1 b 3 Q 7 U 2 V j d G l v b j E v M j A y M i 0 w M i 0 w N F 9 S a G 9 k b 2 R l b m R y b 2 5 f M S 9 B d X R v U m V t b 3 Z l Z E N v b H V t b n M x L n t M Y W I t Y S w x N X 0 m c X V v d D s s J n F 1 b 3 Q 7 U 2 V j d G l v b j E v M j A y M i 0 w M i 0 w N F 9 S a G 9 k b 2 R l b m R y b 2 5 f M S 9 B d X R v U m V t b 3 Z l Z E N v b H V t b n M x L n t M Y W I t Y i w x N n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Y 2 h h d H R l b i U y M C g z K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y 0 y M l Q w O D o x M j o 0 N C 4 y N z Y z N T Y x W i I g L z 4 8 R W 5 0 c n k g V H l w Z T 0 i R m l s b E N v b H V t b l R 5 c G V z I i B W Y W x 1 Z T 0 i c 0 J n W U d C Z 1 l E Q X d N R E F 3 T U R B d 0 1 E Q X d N P S I g L z 4 8 R W 5 0 c n k g V H l w Z T 0 i R m l s b E N v b H V t b k 5 h b W V z I i B W Y W x 1 Z T 0 i c 1 s m c X V v d D t E Y X R l I E N y Z W F 0 Z W Q m c X V v d D s s J n F 1 b 3 Q 7 R G F 0 Z S B N b 2 R p Z m l l Z C Z x d W 9 0 O y w m c X V v d D t D b 2 x v c i B I Z X g m c X V v d D s s J n F 1 b 3 Q 7 Q 2 9 s b 3 I g T m F t Z S Z x d W 9 0 O y w m c X V v d D t O b 3 R l J n F 1 b 3 Q 7 L C Z x d W 9 0 O 1 J H Q i 1 S J n F 1 b 3 Q 7 L C Z x d W 9 0 O 1 J H Q i 1 H J n F 1 b 3 Q 7 L C Z x d W 9 0 O 1 J H Q i 1 C J n F 1 b 3 Q 7 L C Z x d W 9 0 O 0 h T V i 1 I J n F 1 b 3 Q 7 L C Z x d W 9 0 O 0 h T V i 1 T J n F 1 b 3 Q 7 L C Z x d W 9 0 O 0 h T V i 1 W J n F 1 b 3 Q 7 L C Z x d W 9 0 O 0 h T T C 1 I J n F 1 b 3 Q 7 L C Z x d W 9 0 O 0 h T T C 1 T J n F 1 b 3 Q 7 L C Z x d W 9 0 O 0 h T T C 1 M J n F 1 b 3 Q 7 L C Z x d W 9 0 O 0 x h Y i 1 M J n F 1 b 3 Q 7 L C Z x d W 9 0 O 0 x h Y i 1 h J n F 1 b 3 Q 7 L C Z x d W 9 0 O 0 x h Y i 1 i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x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2 N o Y X R 0 Z W 4 g K D M p L 0 F 1 d G 9 S Z W 1 v d m V k Q 2 9 s d W 1 u c z E u e 0 R h d G U g Q 3 J l Y X R l Z C w w f S Z x d W 9 0 O y w m c X V v d D t T Z W N 0 a W 9 u M S 9 T Y 2 h h d H R l b i A o M y k v Q X V 0 b 1 J l b W 9 2 Z W R D b 2 x 1 b W 5 z M S 5 7 R G F 0 Z S B N b 2 R p Z m l l Z C w x f S Z x d W 9 0 O y w m c X V v d D t T Z W N 0 a W 9 u M S 9 T Y 2 h h d H R l b i A o M y k v Q X V 0 b 1 J l b W 9 2 Z W R D b 2 x 1 b W 5 z M S 5 7 Q 2 9 s b 3 I g S G V 4 L D J 9 J n F 1 b 3 Q 7 L C Z x d W 9 0 O 1 N l Y 3 R p b 2 4 x L 1 N j a G F 0 d G V u I C g z K S 9 B d X R v U m V t b 3 Z l Z E N v b H V t b n M x L n t D b 2 x v c i B O Y W 1 l L D N 9 J n F 1 b 3 Q 7 L C Z x d W 9 0 O 1 N l Y 3 R p b 2 4 x L 1 N j a G F 0 d G V u I C g z K S 9 B d X R v U m V t b 3 Z l Z E N v b H V t b n M x L n t O b 3 R l L D R 9 J n F 1 b 3 Q 7 L C Z x d W 9 0 O 1 N l Y 3 R p b 2 4 x L 1 N j a G F 0 d G V u I C g z K S 9 B d X R v U m V t b 3 Z l Z E N v b H V t b n M x L n t S R 0 I t U i w 1 f S Z x d W 9 0 O y w m c X V v d D t T Z W N 0 a W 9 u M S 9 T Y 2 h h d H R l b i A o M y k v Q X V 0 b 1 J l b W 9 2 Z W R D b 2 x 1 b W 5 z M S 5 7 U k d C L U c s N n 0 m c X V v d D s s J n F 1 b 3 Q 7 U 2 V j d G l v b j E v U 2 N o Y X R 0 Z W 4 g K D M p L 0 F 1 d G 9 S Z W 1 v d m V k Q 2 9 s d W 1 u c z E u e 1 J H Q i 1 C L D d 9 J n F 1 b 3 Q 7 L C Z x d W 9 0 O 1 N l Y 3 R p b 2 4 x L 1 N j a G F 0 d G V u I C g z K S 9 B d X R v U m V t b 3 Z l Z E N v b H V t b n M x L n t I U 1 Y t S C w 4 f S Z x d W 9 0 O y w m c X V v d D t T Z W N 0 a W 9 u M S 9 T Y 2 h h d H R l b i A o M y k v Q X V 0 b 1 J l b W 9 2 Z W R D b 2 x 1 b W 5 z M S 5 7 S F N W L V M s O X 0 m c X V v d D s s J n F 1 b 3 Q 7 U 2 V j d G l v b j E v U 2 N o Y X R 0 Z W 4 g K D M p L 0 F 1 d G 9 S Z W 1 v d m V k Q 2 9 s d W 1 u c z E u e 0 h T V i 1 W L D E w f S Z x d W 9 0 O y w m c X V v d D t T Z W N 0 a W 9 u M S 9 T Y 2 h h d H R l b i A o M y k v Q X V 0 b 1 J l b W 9 2 Z W R D b 2 x 1 b W 5 z M S 5 7 S F N M L U g s M T F 9 J n F 1 b 3 Q 7 L C Z x d W 9 0 O 1 N l Y 3 R p b 2 4 x L 1 N j a G F 0 d G V u I C g z K S 9 B d X R v U m V t b 3 Z l Z E N v b H V t b n M x L n t I U 0 w t U y w x M n 0 m c X V v d D s s J n F 1 b 3 Q 7 U 2 V j d G l v b j E v U 2 N o Y X R 0 Z W 4 g K D M p L 0 F 1 d G 9 S Z W 1 v d m V k Q 2 9 s d W 1 u c z E u e 0 h T T C 1 M L D E z f S Z x d W 9 0 O y w m c X V v d D t T Z W N 0 a W 9 u M S 9 T Y 2 h h d H R l b i A o M y k v Q X V 0 b 1 J l b W 9 2 Z W R D b 2 x 1 b W 5 z M S 5 7 T G F i L U w s M T R 9 J n F 1 b 3 Q 7 L C Z x d W 9 0 O 1 N l Y 3 R p b 2 4 x L 1 N j a G F 0 d G V u I C g z K S 9 B d X R v U m V t b 3 Z l Z E N v b H V t b n M x L n t M Y W I t Y S w x N X 0 m c X V v d D s s J n F 1 b 3 Q 7 U 2 V j d G l v b j E v U 2 N o Y X R 0 Z W 4 g K D M p L 0 F 1 d G 9 S Z W 1 v d m V k Q 2 9 s d W 1 u c z E u e 0 x h Y i 1 i L D E 2 f S Z x d W 9 0 O 1 0 s J n F 1 b 3 Q 7 Q 2 9 s d W 1 u Q 2 9 1 b n Q m c X V v d D s 6 M T c s J n F 1 b 3 Q 7 S 2 V 5 Q 2 9 s d W 1 u T m F t Z X M m c X V v d D s 6 W 1 0 s J n F 1 b 3 Q 7 Q 2 9 s d W 1 u S W R l b n R p d G l l c y Z x d W 9 0 O z p b J n F 1 b 3 Q 7 U 2 V j d G l v b j E v U 2 N o Y X R 0 Z W 4 g K D M p L 0 F 1 d G 9 S Z W 1 v d m V k Q 2 9 s d W 1 u c z E u e 0 R h d G U g Q 3 J l Y X R l Z C w w f S Z x d W 9 0 O y w m c X V v d D t T Z W N 0 a W 9 u M S 9 T Y 2 h h d H R l b i A o M y k v Q X V 0 b 1 J l b W 9 2 Z W R D b 2 x 1 b W 5 z M S 5 7 R G F 0 Z S B N b 2 R p Z m l l Z C w x f S Z x d W 9 0 O y w m c X V v d D t T Z W N 0 a W 9 u M S 9 T Y 2 h h d H R l b i A o M y k v Q X V 0 b 1 J l b W 9 2 Z W R D b 2 x 1 b W 5 z M S 5 7 Q 2 9 s b 3 I g S G V 4 L D J 9 J n F 1 b 3 Q 7 L C Z x d W 9 0 O 1 N l Y 3 R p b 2 4 x L 1 N j a G F 0 d G V u I C g z K S 9 B d X R v U m V t b 3 Z l Z E N v b H V t b n M x L n t D b 2 x v c i B O Y W 1 l L D N 9 J n F 1 b 3 Q 7 L C Z x d W 9 0 O 1 N l Y 3 R p b 2 4 x L 1 N j a G F 0 d G V u I C g z K S 9 B d X R v U m V t b 3 Z l Z E N v b H V t b n M x L n t O b 3 R l L D R 9 J n F 1 b 3 Q 7 L C Z x d W 9 0 O 1 N l Y 3 R p b 2 4 x L 1 N j a G F 0 d G V u I C g z K S 9 B d X R v U m V t b 3 Z l Z E N v b H V t b n M x L n t S R 0 I t U i w 1 f S Z x d W 9 0 O y w m c X V v d D t T Z W N 0 a W 9 u M S 9 T Y 2 h h d H R l b i A o M y k v Q X V 0 b 1 J l b W 9 2 Z W R D b 2 x 1 b W 5 z M S 5 7 U k d C L U c s N n 0 m c X V v d D s s J n F 1 b 3 Q 7 U 2 V j d G l v b j E v U 2 N o Y X R 0 Z W 4 g K D M p L 0 F 1 d G 9 S Z W 1 v d m V k Q 2 9 s d W 1 u c z E u e 1 J H Q i 1 C L D d 9 J n F 1 b 3 Q 7 L C Z x d W 9 0 O 1 N l Y 3 R p b 2 4 x L 1 N j a G F 0 d G V u I C g z K S 9 B d X R v U m V t b 3 Z l Z E N v b H V t b n M x L n t I U 1 Y t S C w 4 f S Z x d W 9 0 O y w m c X V v d D t T Z W N 0 a W 9 u M S 9 T Y 2 h h d H R l b i A o M y k v Q X V 0 b 1 J l b W 9 2 Z W R D b 2 x 1 b W 5 z M S 5 7 S F N W L V M s O X 0 m c X V v d D s s J n F 1 b 3 Q 7 U 2 V j d G l v b j E v U 2 N o Y X R 0 Z W 4 g K D M p L 0 F 1 d G 9 S Z W 1 v d m V k Q 2 9 s d W 1 u c z E u e 0 h T V i 1 W L D E w f S Z x d W 9 0 O y w m c X V v d D t T Z W N 0 a W 9 u M S 9 T Y 2 h h d H R l b i A o M y k v Q X V 0 b 1 J l b W 9 2 Z W R D b 2 x 1 b W 5 z M S 5 7 S F N M L U g s M T F 9 J n F 1 b 3 Q 7 L C Z x d W 9 0 O 1 N l Y 3 R p b 2 4 x L 1 N j a G F 0 d G V u I C g z K S 9 B d X R v U m V t b 3 Z l Z E N v b H V t b n M x L n t I U 0 w t U y w x M n 0 m c X V v d D s s J n F 1 b 3 Q 7 U 2 V j d G l v b j E v U 2 N o Y X R 0 Z W 4 g K D M p L 0 F 1 d G 9 S Z W 1 v d m V k Q 2 9 s d W 1 u c z E u e 0 h T T C 1 M L D E z f S Z x d W 9 0 O y w m c X V v d D t T Z W N 0 a W 9 u M S 9 T Y 2 h h d H R l b i A o M y k v Q X V 0 b 1 J l b W 9 2 Z W R D b 2 x 1 b W 5 z M S 5 7 T G F i L U w s M T R 9 J n F 1 b 3 Q 7 L C Z x d W 9 0 O 1 N l Y 3 R p b 2 4 x L 1 N j a G F 0 d G V u I C g z K S 9 B d X R v U m V t b 3 Z l Z E N v b H V t b n M x L n t M Y W I t Y S w x N X 0 m c X V v d D s s J n F 1 b 3 Q 7 U 2 V j d G l v b j E v U 2 N o Y X R 0 Z W 4 g K D M p L 0 F 1 d G 9 S Z W 1 v d m V k Q 2 9 s d W 1 u c z E u e 0 x h Y i 1 i L D E 2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N j a G F 0 d G V u L 1 F 1 Z W x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F 0 d G V u L 0 g l Q z M l Q j Z o Z X I l M j B n Z X N 0 d W Z 0 Z S U y M E h l Y W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F 0 d G V u L 0 d l J U M z J U E 0 b m R l c n R l c i U y M F R 5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F 0 d G V u J T I w K D I p L 1 F 1 Z W x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F 0 d G V u J T I w K D I p L 0 g l Q z M l Q j Z o Z X I l M j B n Z X N 0 d W Z 0 Z S U y M E h l Y W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F 0 d G V u J T I w K D I p L 0 d l J U M z J U E 0 b m R l c n R l c i U y M F R 5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l c 3 N k Y X R l b i U y M F N j a G F 0 d G V u L 1 F 1 Z W x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l c 3 N k Y X R l b i U y M F N j a G F 0 d G V u L 0 d l J U M z J U E 0 b m R l c n R l c i U y M F R 5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l c 3 N k Y X R l b i U y M F N j a G F 0 d G V u J T I w K D I p L 1 F 1 Z W x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l c 3 N k Y X R l b i U y M F N j a G F 0 d G V u J T I w K D I p L 0 d l J U M z J U E 0 b m R l c n R l c i U y M F R 5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l c 3 N k Y X R l b i U y M F N j a G F 0 d G V u J T I w K D I p L 1 R p Z W Z l c i U y M G d l c 3 R 1 Z n R l J T I w S G V h Z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W V z c 2 R h d G V u J T I w U 2 N o Y X R 0 Z W 4 l M j A o M i k v R 2 U l Q z M l Q T R u Z G V y d G V y J T I w V H l w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l c 3 N k Y X R l b i U y M F N j a G F 0 d G V u J T I w K D I p L 0 g l Q z M l Q j Z o Z X I l M j B n Z X N 0 d W Z 0 Z S U y M E h l Y W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l c 3 N k Y X R l b i U y M F N j a G F 0 d G V u J T I w K D I p L 0 d l J U M z J U E 0 b m R l c n R l c i U y M F R 5 c D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Z X N z Z G F 0 Z W 4 l M j B T Y 2 h h d H R l b i U y M C g z K S 9 R d W V s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Z X N z Z G F 0 Z W 4 l M j B T Y 2 h h d H R l b i U y M C g z K S 9 H Z S V D M y V B N G 5 k Z X J 0 Z X I l M j B U e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y L T A y L T A 0 X 1 J o b 2 R v Z G V u Z H J v b l 8 x L 1 F 1 Z W x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I t M D I t M D R f U m h v Z G 9 k Z W 5 k c m 9 u X z E v S C V D M y V C N m h l c i U y M G d l c 3 R 1 Z n R l J T I w S G V h Z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i 0 w M i 0 w N F 9 S a G 9 k b 2 R l b m R y b 2 5 f M S 9 H Z S V D M y V B N G 5 k Z X J 0 Z X I l M j B U e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h d H R l b i U y M C g z K S 9 R d W V s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h d H R l b i U y M C g z K S 9 I J U M z J U I 2 a G V y J T I w Z 2 V z d H V m d G U l M j B I Z W F k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h d H R l b i U y M C g z K S 9 H Z S V D M y V B N G 5 k Z X J 0 Z X I l M j B U e X A 8 L 0 l 0 Z W 1 Q Y X R o P j w v S X R l b U x v Y 2 F 0 a W 9 u P j x T d G F i b G V F b n R y a W V z I C 8 + P C 9 J d G V t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X V l c n l H c m 9 1 c H M i I F Z h b H V l P S J z Q U F B Q U F B P T 0 i I C 8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C A N m m H A y r J B s p i D 4 2 4 p N b k A A A A A A g A A A A A A E G Y A A A A B A A A g A A A A 4 Z i q w M o b w L t O m J 9 b Y A 0 D y C q h 9 9 L x u X y a Y f C + d i 9 + F 6 4 A A A A A D o A A A A A C A A A g A A A A Z Q r N Q 6 9 y m a F t g K Z e 9 n f d B q P y d T x r A C c M t v O h l e E q l K N Q A A A A C R I v g e R A 7 4 v A b l E 1 o w 1 u 9 c s e 8 h Y U o W X o J I c n m 9 v r A j p S z d J Z T 9 O L S J a y C H 6 v / t / 3 O G n Y 4 T H R S D Y 7 7 H c D C p u 7 x 3 i g 1 R d E I k S 3 U x d Q d 3 J / b f 9 A A A A A q q x 9 K v y g l S A o C 8 D 5 F 9 8 7 9 n m v k + A U H m B 6 J S k H g x d A C 5 Y / y U Q x G R O y T 1 I l 2 8 3 2 K 6 p M 8 L T q g O A / 4 O w 4 f c 6 F a C j o m g = = < / D a t a M a s h u p > 
</file>

<file path=customXml/itemProps1.xml><?xml version="1.0" encoding="utf-8"?>
<ds:datastoreItem xmlns:ds="http://schemas.openxmlformats.org/officeDocument/2006/customXml" ds:itemID="{41D4EEBF-9312-4B01-B087-44693E7C18A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RGB-Messung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Kristine Klaeger</dc:creator>
  <cp:lastModifiedBy>Kristine Klaeger</cp:lastModifiedBy>
  <dcterms:created xsi:type="dcterms:W3CDTF">2022-01-06T11:10:48Z</dcterms:created>
  <dcterms:modified xsi:type="dcterms:W3CDTF">2023-02-26T11:20:23Z</dcterms:modified>
</cp:coreProperties>
</file>